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CUSPT AT2\"/>
    </mc:Choice>
  </mc:AlternateContent>
  <xr:revisionPtr revIDLastSave="0" documentId="13_ncr:1_{5D1D4C78-11FB-4D30-ACB2-348286045E8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Ram!$A$1:$O$85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0" i="1" l="1"/>
  <c r="AB10" i="1"/>
  <c r="AA11" i="1"/>
  <c r="AB11" i="1"/>
  <c r="AA12" i="1"/>
  <c r="AB12" i="1"/>
  <c r="AA13" i="1"/>
  <c r="AB13" i="1"/>
  <c r="AA14" i="1"/>
  <c r="AB14" i="1"/>
  <c r="AA15" i="1"/>
  <c r="AB15" i="1"/>
  <c r="AA16" i="1"/>
  <c r="AB16" i="1"/>
  <c r="AA17" i="1"/>
  <c r="AB17" i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24" i="1"/>
  <c r="AB24" i="1"/>
  <c r="AA25" i="1"/>
  <c r="AB25" i="1"/>
  <c r="AA26" i="1"/>
  <c r="AB26" i="1"/>
  <c r="AA27" i="1"/>
  <c r="AB27" i="1"/>
  <c r="AA28" i="1"/>
  <c r="AB28" i="1"/>
  <c r="AA29" i="1"/>
  <c r="AB29" i="1"/>
  <c r="AA30" i="1"/>
  <c r="AB30" i="1"/>
  <c r="AA31" i="1"/>
  <c r="AB31" i="1"/>
  <c r="AA32" i="1"/>
  <c r="AB32" i="1"/>
  <c r="AA33" i="1"/>
  <c r="AB33" i="1"/>
  <c r="AA34" i="1"/>
  <c r="AB34" i="1"/>
  <c r="AA35" i="1"/>
  <c r="AB35" i="1"/>
  <c r="AA36" i="1"/>
  <c r="AB36" i="1"/>
  <c r="AA37" i="1"/>
  <c r="AB37" i="1"/>
  <c r="AA38" i="1"/>
  <c r="AB38" i="1"/>
  <c r="AA39" i="1"/>
  <c r="AB39" i="1"/>
  <c r="AA40" i="1"/>
  <c r="AB40" i="1"/>
  <c r="AA41" i="1"/>
  <c r="AB41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A48" i="1"/>
  <c r="AB48" i="1"/>
  <c r="AA49" i="1"/>
  <c r="AB49" i="1"/>
  <c r="AA50" i="1"/>
  <c r="AB50" i="1"/>
  <c r="AA51" i="1"/>
  <c r="AB51" i="1"/>
  <c r="AA52" i="1"/>
  <c r="AB52" i="1"/>
  <c r="AA53" i="1"/>
  <c r="AB53" i="1"/>
  <c r="AA54" i="1"/>
  <c r="AB54" i="1"/>
  <c r="AA55" i="1"/>
  <c r="AB55" i="1"/>
  <c r="AA56" i="1"/>
  <c r="AB56" i="1"/>
  <c r="AA57" i="1"/>
  <c r="AB57" i="1"/>
  <c r="AA58" i="1"/>
  <c r="AB58" i="1"/>
  <c r="AA59" i="1"/>
  <c r="AB59" i="1"/>
  <c r="AA60" i="1"/>
  <c r="AB60" i="1"/>
  <c r="AA61" i="1"/>
  <c r="AB61" i="1"/>
  <c r="AA62" i="1"/>
  <c r="AB62" i="1"/>
  <c r="AA63" i="1"/>
  <c r="AB63" i="1"/>
  <c r="AA64" i="1"/>
  <c r="AB64" i="1"/>
  <c r="AA65" i="1"/>
  <c r="AB65" i="1"/>
  <c r="AA66" i="1"/>
  <c r="AB66" i="1"/>
  <c r="AA67" i="1"/>
  <c r="AB67" i="1"/>
  <c r="AA68" i="1"/>
  <c r="AB68" i="1"/>
  <c r="AA69" i="1"/>
  <c r="AB69" i="1"/>
  <c r="AA70" i="1"/>
  <c r="AB70" i="1"/>
  <c r="AA71" i="1"/>
  <c r="AB71" i="1"/>
  <c r="AA72" i="1"/>
  <c r="AB72" i="1"/>
  <c r="AA73" i="1"/>
  <c r="AB73" i="1"/>
  <c r="AA74" i="1"/>
  <c r="AB74" i="1"/>
  <c r="AA75" i="1"/>
  <c r="AB75" i="1"/>
  <c r="AA76" i="1"/>
  <c r="AB76" i="1"/>
  <c r="AA77" i="1"/>
  <c r="AB77" i="1"/>
  <c r="AA78" i="1"/>
  <c r="AB78" i="1"/>
  <c r="AA79" i="1"/>
  <c r="AB79" i="1"/>
  <c r="AA80" i="1"/>
  <c r="AB80" i="1"/>
  <c r="AA81" i="1"/>
  <c r="AB81" i="1"/>
  <c r="AA82" i="1"/>
  <c r="AB82" i="1"/>
  <c r="AA83" i="1"/>
  <c r="AB83" i="1"/>
  <c r="AA84" i="1"/>
  <c r="AB84" i="1"/>
  <c r="AA85" i="1"/>
  <c r="AB85" i="1"/>
  <c r="AA86" i="1"/>
  <c r="AB86" i="1"/>
  <c r="AA87" i="1"/>
  <c r="AB87" i="1"/>
  <c r="AA88" i="1"/>
  <c r="AB88" i="1"/>
  <c r="AA89" i="1"/>
  <c r="AB89" i="1"/>
  <c r="AA90" i="1"/>
  <c r="AB90" i="1"/>
  <c r="AA91" i="1"/>
  <c r="AB91" i="1"/>
  <c r="AA92" i="1"/>
  <c r="AB92" i="1"/>
  <c r="AA93" i="1"/>
  <c r="AB93" i="1"/>
  <c r="AA94" i="1"/>
  <c r="AB94" i="1"/>
  <c r="AA95" i="1"/>
  <c r="AB95" i="1"/>
  <c r="AA96" i="1"/>
  <c r="AB96" i="1"/>
  <c r="AA97" i="1"/>
  <c r="AB97" i="1"/>
  <c r="AA98" i="1"/>
  <c r="AB98" i="1"/>
  <c r="AA99" i="1"/>
  <c r="AB99" i="1"/>
  <c r="AA5" i="1"/>
  <c r="AB5" i="1"/>
  <c r="AA6" i="1"/>
  <c r="AB6" i="1"/>
  <c r="AA7" i="1"/>
  <c r="AB7" i="1"/>
  <c r="AA8" i="1"/>
  <c r="AB8" i="1"/>
  <c r="AA9" i="1"/>
  <c r="AB9" i="1"/>
  <c r="AB4" i="1"/>
  <c r="AA4" i="1"/>
  <c r="T5" i="1" l="1"/>
  <c r="U5" i="1"/>
  <c r="U6" i="1"/>
  <c r="T7" i="1"/>
  <c r="U7" i="1"/>
  <c r="T8" i="1"/>
  <c r="T9" i="1"/>
  <c r="U9" i="1"/>
  <c r="T10" i="1"/>
  <c r="U10" i="1"/>
  <c r="U11" i="1"/>
  <c r="T12" i="1"/>
  <c r="V13" i="1"/>
  <c r="U13" i="1"/>
  <c r="T14" i="1"/>
  <c r="U14" i="1"/>
  <c r="T15" i="1"/>
  <c r="U15" i="1"/>
  <c r="T16" i="1"/>
  <c r="U16" i="1"/>
  <c r="T17" i="1"/>
  <c r="U17" i="1"/>
  <c r="V17" i="1"/>
  <c r="U18" i="1"/>
  <c r="T19" i="1"/>
  <c r="T20" i="1"/>
  <c r="T21" i="1"/>
  <c r="T22" i="1"/>
  <c r="U22" i="1"/>
  <c r="T23" i="1"/>
  <c r="U23" i="1"/>
  <c r="T24" i="1"/>
  <c r="U25" i="1"/>
  <c r="T26" i="1"/>
  <c r="U26" i="1"/>
  <c r="U27" i="1"/>
  <c r="T28" i="1"/>
  <c r="U28" i="1"/>
  <c r="T29" i="1"/>
  <c r="W29" i="1"/>
  <c r="U29" i="1"/>
  <c r="T30" i="1"/>
  <c r="U30" i="1"/>
  <c r="T31" i="1"/>
  <c r="T32" i="1"/>
  <c r="U32" i="1"/>
  <c r="T33" i="1"/>
  <c r="T34" i="1"/>
  <c r="U34" i="1"/>
  <c r="T35" i="1"/>
  <c r="V35" i="1"/>
  <c r="U35" i="1"/>
  <c r="T36" i="1"/>
  <c r="U36" i="1"/>
  <c r="T37" i="1"/>
  <c r="U37" i="1"/>
  <c r="U39" i="1"/>
  <c r="T40" i="1"/>
  <c r="T41" i="1"/>
  <c r="U41" i="1"/>
  <c r="T42" i="1"/>
  <c r="U42" i="1"/>
  <c r="T43" i="1"/>
  <c r="U43" i="1"/>
  <c r="U44" i="1"/>
  <c r="T45" i="1"/>
  <c r="T46" i="1"/>
  <c r="U46" i="1"/>
  <c r="T47" i="1"/>
  <c r="U47" i="1"/>
  <c r="T48" i="1"/>
  <c r="T49" i="1"/>
  <c r="U49" i="1"/>
  <c r="T50" i="1"/>
  <c r="U51" i="1"/>
  <c r="T52" i="1"/>
  <c r="T53" i="1"/>
  <c r="U53" i="1"/>
  <c r="T54" i="1"/>
  <c r="U54" i="1"/>
  <c r="T55" i="1"/>
  <c r="U56" i="1"/>
  <c r="T57" i="1"/>
  <c r="T58" i="1"/>
  <c r="U58" i="1"/>
  <c r="T59" i="1"/>
  <c r="T60" i="1"/>
  <c r="T61" i="1"/>
  <c r="U61" i="1"/>
  <c r="T62" i="1"/>
  <c r="T63" i="1"/>
  <c r="U63" i="1"/>
  <c r="T64" i="1"/>
  <c r="T65" i="1"/>
  <c r="U65" i="1"/>
  <c r="T66" i="1"/>
  <c r="U66" i="1"/>
  <c r="T67" i="1"/>
  <c r="W67" i="1"/>
  <c r="T68" i="1"/>
  <c r="U68" i="1"/>
  <c r="T69" i="1"/>
  <c r="T70" i="1"/>
  <c r="U70" i="1"/>
  <c r="T71" i="1"/>
  <c r="T72" i="1"/>
  <c r="T73" i="1"/>
  <c r="U73" i="1"/>
  <c r="T74" i="1"/>
  <c r="U74" i="1"/>
  <c r="U75" i="1"/>
  <c r="T76" i="1"/>
  <c r="T77" i="1"/>
  <c r="U77" i="1"/>
  <c r="T78" i="1"/>
  <c r="U78" i="1"/>
  <c r="T80" i="1"/>
  <c r="V80" i="1"/>
  <c r="U80" i="1"/>
  <c r="W80" i="1"/>
  <c r="T81" i="1"/>
  <c r="U81" i="1"/>
  <c r="T82" i="1"/>
  <c r="U82" i="1"/>
  <c r="T83" i="1"/>
  <c r="V84" i="1"/>
  <c r="U84" i="1"/>
  <c r="T85" i="1"/>
  <c r="T86" i="1"/>
  <c r="U86" i="1"/>
  <c r="T87" i="1"/>
  <c r="U87" i="1"/>
  <c r="T88" i="1"/>
  <c r="U88" i="1"/>
  <c r="T89" i="1"/>
  <c r="U89" i="1"/>
  <c r="T90" i="1"/>
  <c r="U90" i="1"/>
  <c r="U91" i="1"/>
  <c r="T92" i="1"/>
  <c r="U93" i="1"/>
  <c r="U94" i="1"/>
  <c r="U95" i="1"/>
  <c r="T96" i="1"/>
  <c r="U96" i="1"/>
  <c r="T97" i="1"/>
  <c r="U97" i="1"/>
  <c r="V98" i="1"/>
  <c r="U98" i="1"/>
  <c r="T99" i="1"/>
  <c r="U99" i="1"/>
  <c r="T4" i="1"/>
  <c r="W9" i="1"/>
  <c r="W7" i="1"/>
  <c r="V7" i="1"/>
  <c r="V9" i="1"/>
  <c r="V92" i="1"/>
  <c r="W24" i="1"/>
  <c r="V28" i="1"/>
  <c r="W68" i="1"/>
  <c r="W36" i="1"/>
  <c r="V5" i="1"/>
  <c r="V99" i="1"/>
  <c r="W99" i="1"/>
  <c r="W69" i="1"/>
  <c r="V61" i="1"/>
  <c r="W61" i="1"/>
  <c r="W45" i="1"/>
  <c r="V37" i="1"/>
  <c r="W37" i="1"/>
  <c r="W25" i="1"/>
  <c r="W76" i="1"/>
  <c r="V14" i="1"/>
  <c r="W14" i="1"/>
  <c r="W51" i="1"/>
  <c r="V27" i="1"/>
  <c r="V19" i="1"/>
  <c r="V66" i="1"/>
  <c r="W66" i="1"/>
  <c r="V58" i="1"/>
  <c r="W58" i="1"/>
  <c r="V42" i="1"/>
  <c r="W42" i="1"/>
  <c r="W71" i="1"/>
  <c r="W47" i="1"/>
  <c r="W39" i="1"/>
  <c r="V23" i="1"/>
  <c r="W23" i="1"/>
  <c r="W15" i="1"/>
  <c r="V30" i="1"/>
  <c r="W30" i="1"/>
  <c r="W43" i="1"/>
  <c r="W21" i="1"/>
  <c r="V12" i="1"/>
  <c r="W52" i="1"/>
  <c r="V43" i="1"/>
  <c r="W97" i="1"/>
  <c r="W35" i="1"/>
  <c r="V81" i="1"/>
  <c r="W81" i="1"/>
  <c r="V73" i="1"/>
  <c r="W73" i="1"/>
  <c r="W57" i="1"/>
  <c r="V49" i="1"/>
  <c r="W49" i="1"/>
  <c r="V94" i="1"/>
  <c r="V78" i="1"/>
  <c r="W78" i="1"/>
  <c r="V83" i="1"/>
  <c r="V11" i="1" l="1"/>
  <c r="T11" i="1"/>
  <c r="W98" i="1"/>
  <c r="T98" i="1"/>
  <c r="W94" i="1"/>
  <c r="T94" i="1"/>
  <c r="W92" i="1"/>
  <c r="U92" i="1"/>
  <c r="V69" i="1"/>
  <c r="U69" i="1"/>
  <c r="W64" i="1"/>
  <c r="U64" i="1"/>
  <c r="V51" i="1"/>
  <c r="T51" i="1"/>
  <c r="W48" i="1"/>
  <c r="U48" i="1"/>
  <c r="V38" i="1"/>
  <c r="T38" i="1"/>
  <c r="V33" i="1"/>
  <c r="U33" i="1"/>
  <c r="W18" i="1"/>
  <c r="T18" i="1"/>
  <c r="W75" i="1"/>
  <c r="T75" i="1"/>
  <c r="V72" i="1"/>
  <c r="U72" i="1"/>
  <c r="W8" i="1"/>
  <c r="U8" i="1"/>
  <c r="V87" i="1"/>
  <c r="W87" i="1"/>
  <c r="V18" i="1"/>
  <c r="V56" i="1"/>
  <c r="T56" i="1"/>
  <c r="V40" i="1"/>
  <c r="U40" i="1"/>
  <c r="W28" i="1"/>
  <c r="W20" i="1"/>
  <c r="U20" i="1"/>
  <c r="W13" i="1"/>
  <c r="T13" i="1"/>
  <c r="W5" i="1"/>
  <c r="V41" i="1"/>
  <c r="W82" i="1"/>
  <c r="W84" i="1"/>
  <c r="T84" i="1"/>
  <c r="V79" i="1"/>
  <c r="U79" i="1"/>
  <c r="V71" i="1"/>
  <c r="U71" i="1"/>
  <c r="V50" i="1"/>
  <c r="U50" i="1"/>
  <c r="V45" i="1"/>
  <c r="U45" i="1"/>
  <c r="V75" i="1"/>
  <c r="V26" i="1"/>
  <c r="V82" i="1"/>
  <c r="V97" i="1"/>
  <c r="W79" i="1"/>
  <c r="T79" i="1"/>
  <c r="V76" i="1"/>
  <c r="U76" i="1"/>
  <c r="W55" i="1"/>
  <c r="U55" i="1"/>
  <c r="V25" i="1"/>
  <c r="T25" i="1"/>
  <c r="W12" i="1"/>
  <c r="U12" i="1"/>
  <c r="W38" i="1"/>
  <c r="U38" i="1"/>
  <c r="W26" i="1"/>
  <c r="W54" i="1"/>
  <c r="W90" i="1"/>
  <c r="W16" i="1"/>
  <c r="W91" i="1"/>
  <c r="T91" i="1"/>
  <c r="W83" i="1"/>
  <c r="U83" i="1"/>
  <c r="V68" i="1"/>
  <c r="W60" i="1"/>
  <c r="U60" i="1"/>
  <c r="V52" i="1"/>
  <c r="U52" i="1"/>
  <c r="V47" i="1"/>
  <c r="W19" i="1"/>
  <c r="U19" i="1"/>
  <c r="V29" i="1"/>
  <c r="V59" i="1"/>
  <c r="U59" i="1"/>
  <c r="W6" i="1"/>
  <c r="T6" i="1"/>
  <c r="V54" i="1"/>
  <c r="V90" i="1"/>
  <c r="V16" i="1"/>
  <c r="W4" i="1"/>
  <c r="U4" i="1"/>
  <c r="W95" i="1"/>
  <c r="T95" i="1"/>
  <c r="V85" i="1"/>
  <c r="U85" i="1"/>
  <c r="V57" i="1"/>
  <c r="U57" i="1"/>
  <c r="V39" i="1"/>
  <c r="T39" i="1"/>
  <c r="W27" i="1"/>
  <c r="T27" i="1"/>
  <c r="V24" i="1"/>
  <c r="U24" i="1"/>
  <c r="W17" i="1"/>
  <c r="V67" i="1"/>
  <c r="U67" i="1"/>
  <c r="W59" i="1"/>
  <c r="W62" i="1"/>
  <c r="V4" i="1"/>
  <c r="W93" i="1"/>
  <c r="T93" i="1"/>
  <c r="V62" i="1"/>
  <c r="U62" i="1"/>
  <c r="V44" i="1"/>
  <c r="T44" i="1"/>
  <c r="V36" i="1"/>
  <c r="V31" i="1"/>
  <c r="U31" i="1"/>
  <c r="V21" i="1"/>
  <c r="U21" i="1"/>
  <c r="V6" i="1"/>
  <c r="V63" i="1"/>
  <c r="W63" i="1"/>
  <c r="V65" i="1"/>
  <c r="W65" i="1"/>
  <c r="W41" i="1"/>
  <c r="W50" i="1"/>
  <c r="V55" i="1"/>
  <c r="V93" i="1"/>
  <c r="V89" i="1"/>
  <c r="W89" i="1"/>
  <c r="V77" i="1"/>
  <c r="W77" i="1"/>
  <c r="W72" i="1"/>
  <c r="V8" i="1"/>
  <c r="W96" i="1"/>
  <c r="V96" i="1"/>
  <c r="W56" i="1"/>
  <c r="V53" i="1"/>
  <c r="W53" i="1"/>
  <c r="V48" i="1"/>
  <c r="V46" i="1"/>
  <c r="W46" i="1"/>
  <c r="W70" i="1"/>
  <c r="V70" i="1"/>
  <c r="V60" i="1"/>
  <c r="W11" i="1"/>
  <c r="W44" i="1"/>
  <c r="V95" i="1"/>
  <c r="V91" i="1"/>
  <c r="V86" i="1"/>
  <c r="W86" i="1"/>
  <c r="V74" i="1"/>
  <c r="W32" i="1"/>
  <c r="V32" i="1"/>
  <c r="V20" i="1"/>
  <c r="V15" i="1"/>
  <c r="V10" i="1"/>
  <c r="V34" i="1"/>
  <c r="W34" i="1"/>
  <c r="V88" i="1"/>
  <c r="W88" i="1"/>
  <c r="V22" i="1"/>
  <c r="W22" i="1"/>
  <c r="V64" i="1"/>
  <c r="W40" i="1"/>
  <c r="W33" i="1"/>
  <c r="W10" i="1"/>
  <c r="W74" i="1"/>
  <c r="W31" i="1"/>
  <c r="W85" i="1"/>
</calcChain>
</file>

<file path=xl/sharedStrings.xml><?xml version="1.0" encoding="utf-8"?>
<sst xmlns="http://schemas.openxmlformats.org/spreadsheetml/2006/main" count="392" uniqueCount="172">
  <si>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</si>
  <si>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</si>
  <si>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</si>
  <si>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</si>
  <si>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</si>
  <si>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</si>
  <si>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</si>
  <si>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</si>
  <si>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</si>
  <si>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</si>
  <si>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</si>
  <si>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</si>
  <si>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</si>
  <si>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</si>
  <si>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</si>
  <si>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</si>
  <si>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</si>
  <si>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</si>
  <si>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</si>
  <si>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</si>
  <si>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</si>
  <si>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</si>
  <si>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</si>
  <si>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</si>
  <si>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</si>
  <si>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</si>
  <si>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</si>
  <si>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</si>
  <si>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</si>
  <si>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</si>
  <si>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</si>
  <si>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</si>
  <si>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</si>
  <si>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</si>
  <si>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</si>
  <si>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</si>
  <si>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</si>
  <si>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</si>
  <si>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</si>
  <si>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</si>
  <si>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</si>
  <si>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</si>
  <si>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</si>
  <si>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</si>
  <si>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</si>
  <si>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</si>
  <si>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</si>
  <si>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</si>
  <si>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</si>
  <si>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</si>
  <si>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</si>
  <si>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</si>
  <si>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</si>
  <si>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</si>
  <si>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</si>
  <si>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</si>
  <si>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</si>
  <si>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</si>
  <si>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</si>
  <si>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</si>
  <si>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</si>
  <si>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</si>
  <si>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</si>
  <si>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</si>
  <si>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</si>
  <si>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</si>
  <si>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</si>
  <si>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</si>
  <si>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</si>
  <si>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</si>
  <si>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</si>
  <si>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</si>
  <si>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</si>
  <si>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</si>
  <si>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</si>
  <si>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</si>
  <si>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</si>
  <si>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</si>
  <si>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</si>
  <si>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</si>
  <si>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</si>
  <si>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</si>
  <si>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</si>
  <si>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</si>
  <si>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</si>
  <si>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</si>
  <si>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</si>
  <si>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</si>
  <si>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</si>
  <si>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</si>
  <si>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</si>
  <si>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</si>
  <si>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</si>
  <si>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</si>
  <si>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</si>
  <si>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</si>
  <si>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</si>
  <si>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</si>
  <si>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</si>
  <si>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</si>
  <si>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</si>
  <si>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</si>
  <si>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</si>
  <si>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</si>
  <si>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</si>
  <si>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</si>
  <si>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</si>
  <si>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</si>
  <si>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</si>
  <si>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</si>
  <si>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</si>
  <si>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</si>
  <si>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</si>
  <si>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</si>
  <si>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</si>
  <si>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</si>
  <si>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</si>
  <si>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</si>
  <si>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</si>
  <si>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</si>
  <si>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</si>
  <si>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</si>
  <si>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</si>
  <si>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</si>
  <si>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</si>
  <si>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</si>
  <si>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</si>
  <si>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</si>
  <si>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</si>
  <si>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</si>
  <si>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</si>
  <si>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</si>
  <si>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</si>
  <si>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</si>
  <si>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</si>
  <si>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</si>
  <si>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</si>
  <si>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</si>
  <si>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</si>
  <si>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</si>
  <si>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</si>
  <si>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</si>
  <si>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</si>
  <si>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</si>
  <si>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</si>
  <si>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</si>
  <si>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</si>
  <si>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</si>
  <si>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</si>
  <si>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</si>
  <si>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</si>
  <si>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</si>
  <si>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</si>
  <si>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</si>
  <si>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</si>
  <si>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</si>
  <si>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</si>
  <si>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</si>
  <si>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</si>
  <si>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5C</t>
  </si>
  <si>
    <t>230-12C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</si>
  <si>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</si>
  <si>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</si>
  <si>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</si>
  <si>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</si>
  <si>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</si>
  <si>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</si>
  <si>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</si>
  <si>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</si>
  <si>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</si>
  <si>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230-13C</t>
  </si>
  <si>
    <t>STR230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</si>
</sst>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6"/>
      <color theme="3"/>
      <name val="Times New Roman"/>
      <family val="1"/>
    </font>
    <font>
      <sz val="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3" xfId="0" applyFill="1" applyBorder="1"/>
    <xf numFmtId="0" fontId="2" fillId="6" borderId="5" xfId="0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/>
    </xf>
    <xf numFmtId="2" fontId="3" fillId="6" borderId="5" xfId="0" applyNumberFormat="1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2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</row>
        <row r="27">
          <cell r="A27">
            <v>6003</v>
          </cell>
          <cell r="B27">
            <v>6801</v>
          </cell>
          <cell r="L27" t="str">
            <v>PANII230</v>
          </cell>
          <cell r="M27" t="str">
            <v>SAB230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</row>
        <row r="29">
          <cell r="A29">
            <v>6005</v>
          </cell>
          <cell r="B29">
            <v>6240</v>
          </cell>
          <cell r="L29" t="str">
            <v xml:space="preserve">CHO230 </v>
          </cell>
          <cell r="M29" t="str">
            <v xml:space="preserve">EHIG230 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</row>
        <row r="31">
          <cell r="A31">
            <v>6005</v>
          </cell>
          <cell r="B31">
            <v>6830</v>
          </cell>
          <cell r="L31" t="str">
            <v xml:space="preserve">CHO230 </v>
          </cell>
          <cell r="M31" t="str">
            <v>ANT230</v>
          </cell>
        </row>
        <row r="32">
          <cell r="A32">
            <v>6005</v>
          </cell>
          <cell r="B32">
            <v>6840</v>
          </cell>
          <cell r="L32" t="str">
            <v xml:space="preserve">CHO230 </v>
          </cell>
          <cell r="M32" t="str">
            <v>PAN 3 230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</row>
        <row r="34">
          <cell r="A34">
            <v>6005</v>
          </cell>
          <cell r="B34">
            <v>6596</v>
          </cell>
          <cell r="L34" t="str">
            <v xml:space="preserve">LSA230 </v>
          </cell>
          <cell r="M34" t="str">
            <v>SCR230</v>
          </cell>
        </row>
        <row r="35">
          <cell r="A35">
            <v>6008</v>
          </cell>
          <cell r="B35">
            <v>6182</v>
          </cell>
          <cell r="L35" t="str">
            <v xml:space="preserve">LSA230 </v>
          </cell>
          <cell r="M35" t="str">
            <v xml:space="preserve">VEL230 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</row>
        <row r="37">
          <cell r="A37">
            <v>6008</v>
          </cell>
          <cell r="B37">
            <v>6182</v>
          </cell>
          <cell r="L37" t="str">
            <v xml:space="preserve">LSA230 </v>
          </cell>
          <cell r="M37" t="str">
            <v xml:space="preserve">VEL230 </v>
          </cell>
        </row>
        <row r="38">
          <cell r="A38">
            <v>6008</v>
          </cell>
          <cell r="B38">
            <v>6240</v>
          </cell>
          <cell r="L38" t="str">
            <v xml:space="preserve">LSA230 </v>
          </cell>
          <cell r="M38" t="str">
            <v xml:space="preserve">EHIG230 </v>
          </cell>
        </row>
        <row r="39">
          <cell r="A39">
            <v>6008</v>
          </cell>
          <cell r="B39">
            <v>6240</v>
          </cell>
          <cell r="L39" t="str">
            <v xml:space="preserve">LSA230 </v>
          </cell>
          <cell r="M39" t="str">
            <v xml:space="preserve">EHIG230 </v>
          </cell>
        </row>
        <row r="40">
          <cell r="A40">
            <v>6008</v>
          </cell>
          <cell r="B40">
            <v>6460</v>
          </cell>
          <cell r="L40" t="str">
            <v xml:space="preserve">LSA230 </v>
          </cell>
          <cell r="M40" t="str">
            <v>ECO230</v>
          </cell>
        </row>
        <row r="41">
          <cell r="A41">
            <v>6008</v>
          </cell>
          <cell r="B41">
            <v>6460</v>
          </cell>
          <cell r="L41" t="str">
            <v xml:space="preserve">LSA230 </v>
          </cell>
          <cell r="M41" t="str">
            <v>ECO230</v>
          </cell>
        </row>
        <row r="42">
          <cell r="A42">
            <v>6008</v>
          </cell>
          <cell r="B42">
            <v>6520</v>
          </cell>
          <cell r="L42" t="str">
            <v xml:space="preserve">LSA230 </v>
          </cell>
          <cell r="M42" t="str">
            <v xml:space="preserve">SBA230 </v>
          </cell>
        </row>
        <row r="43">
          <cell r="A43">
            <v>6008</v>
          </cell>
          <cell r="B43">
            <v>6520</v>
          </cell>
          <cell r="L43" t="str">
            <v xml:space="preserve">LSA230 </v>
          </cell>
          <cell r="M43" t="str">
            <v xml:space="preserve">SBA230 </v>
          </cell>
        </row>
        <row r="44">
          <cell r="A44">
            <v>6008</v>
          </cell>
          <cell r="B44">
            <v>6550</v>
          </cell>
          <cell r="L44" t="str">
            <v xml:space="preserve">LSA230 </v>
          </cell>
          <cell r="M44" t="str">
            <v xml:space="preserve">BEV230 </v>
          </cell>
        </row>
        <row r="45">
          <cell r="A45">
            <v>6008</v>
          </cell>
          <cell r="B45">
            <v>6596</v>
          </cell>
          <cell r="L45" t="str">
            <v xml:space="preserve">LSA230 </v>
          </cell>
          <cell r="M45" t="str">
            <v>SCR230</v>
          </cell>
        </row>
        <row r="46">
          <cell r="A46">
            <v>6008</v>
          </cell>
          <cell r="B46">
            <v>6596</v>
          </cell>
          <cell r="L46" t="str">
            <v xml:space="preserve">LSA230 </v>
          </cell>
          <cell r="M46" t="str">
            <v>SCR230</v>
          </cell>
        </row>
        <row r="47">
          <cell r="A47">
            <v>6008</v>
          </cell>
          <cell r="B47">
            <v>6969</v>
          </cell>
          <cell r="L47" t="str">
            <v xml:space="preserve">LSA230 </v>
          </cell>
          <cell r="M47" t="str">
            <v>STG2A230</v>
          </cell>
        </row>
        <row r="48">
          <cell r="A48">
            <v>6011</v>
          </cell>
          <cell r="B48">
            <v>6096</v>
          </cell>
          <cell r="L48" t="str">
            <v xml:space="preserve">MDN230 </v>
          </cell>
          <cell r="M48" t="str">
            <v xml:space="preserve">FOR230 </v>
          </cell>
        </row>
        <row r="49">
          <cell r="A49">
            <v>6011</v>
          </cell>
          <cell r="B49">
            <v>6096</v>
          </cell>
          <cell r="L49" t="str">
            <v xml:space="preserve">MDN230 </v>
          </cell>
          <cell r="M49" t="str">
            <v xml:space="preserve">FOR230 </v>
          </cell>
        </row>
        <row r="50">
          <cell r="A50">
            <v>6011</v>
          </cell>
          <cell r="B50">
            <v>6182</v>
          </cell>
          <cell r="L50" t="str">
            <v xml:space="preserve">MDN230 </v>
          </cell>
          <cell r="M50" t="str">
            <v xml:space="preserve">VEL230 </v>
          </cell>
        </row>
        <row r="51">
          <cell r="A51">
            <v>6011</v>
          </cell>
          <cell r="B51">
            <v>6182</v>
          </cell>
          <cell r="L51" t="str">
            <v xml:space="preserve">MDN230 </v>
          </cell>
          <cell r="M51" t="str">
            <v xml:space="preserve">VEL230 </v>
          </cell>
        </row>
        <row r="52">
          <cell r="A52">
            <v>6011</v>
          </cell>
          <cell r="B52">
            <v>6182</v>
          </cell>
          <cell r="L52" t="str">
            <v xml:space="preserve">MDN230 </v>
          </cell>
          <cell r="M52" t="str">
            <v xml:space="preserve">VEL230 </v>
          </cell>
        </row>
        <row r="53">
          <cell r="A53">
            <v>6011</v>
          </cell>
          <cell r="B53">
            <v>6380</v>
          </cell>
          <cell r="L53" t="str">
            <v xml:space="preserve">MDN230 </v>
          </cell>
          <cell r="M53" t="str">
            <v xml:space="preserve">BOQIII230 </v>
          </cell>
        </row>
        <row r="54">
          <cell r="A54">
            <v>6011</v>
          </cell>
          <cell r="B54">
            <v>6014</v>
          </cell>
          <cell r="L54" t="str">
            <v xml:space="preserve">MDN230 </v>
          </cell>
          <cell r="M54" t="str">
            <v xml:space="preserve">PRO230 </v>
          </cell>
        </row>
        <row r="55">
          <cell r="A55">
            <v>6011</v>
          </cell>
          <cell r="B55">
            <v>7013</v>
          </cell>
          <cell r="L55" t="str">
            <v>MDN230</v>
          </cell>
          <cell r="M55" t="str">
            <v>TX</v>
          </cell>
        </row>
        <row r="56">
          <cell r="A56">
            <v>6011</v>
          </cell>
          <cell r="B56">
            <v>7014</v>
          </cell>
          <cell r="L56" t="str">
            <v>MDN230</v>
          </cell>
          <cell r="M56" t="str">
            <v>TX</v>
          </cell>
        </row>
        <row r="57">
          <cell r="A57">
            <v>6011</v>
          </cell>
          <cell r="B57">
            <v>7015</v>
          </cell>
          <cell r="L57" t="str">
            <v>MDN230</v>
          </cell>
          <cell r="M57" t="str">
            <v>TX</v>
          </cell>
        </row>
        <row r="58">
          <cell r="A58">
            <v>6012</v>
          </cell>
          <cell r="B58">
            <v>6087</v>
          </cell>
          <cell r="L58" t="str">
            <v xml:space="preserve">MDN115 </v>
          </cell>
          <cell r="M58" t="str">
            <v xml:space="preserve">CAL115 </v>
          </cell>
        </row>
        <row r="59">
          <cell r="A59">
            <v>6012</v>
          </cell>
          <cell r="B59">
            <v>6087</v>
          </cell>
          <cell r="L59" t="str">
            <v xml:space="preserve">MDN115 </v>
          </cell>
          <cell r="M59" t="str">
            <v xml:space="preserve">CAL115 </v>
          </cell>
        </row>
        <row r="60">
          <cell r="A60">
            <v>6012</v>
          </cell>
          <cell r="B60">
            <v>7013</v>
          </cell>
          <cell r="L60" t="str">
            <v>MDN115</v>
          </cell>
          <cell r="M60" t="str">
            <v>TX</v>
          </cell>
        </row>
        <row r="61">
          <cell r="A61">
            <v>6012</v>
          </cell>
          <cell r="B61">
            <v>7014</v>
          </cell>
          <cell r="L61" t="str">
            <v>MDN115</v>
          </cell>
          <cell r="M61" t="str">
            <v>TX</v>
          </cell>
        </row>
        <row r="62">
          <cell r="A62">
            <v>6012</v>
          </cell>
          <cell r="B62">
            <v>7015</v>
          </cell>
          <cell r="L62" t="str">
            <v>MDN115</v>
          </cell>
          <cell r="M62" t="str">
            <v>TX</v>
          </cell>
        </row>
        <row r="63">
          <cell r="A63">
            <v>6013</v>
          </cell>
          <cell r="B63">
            <v>7013</v>
          </cell>
          <cell r="L63" t="str">
            <v>MDN34</v>
          </cell>
          <cell r="M63" t="str">
            <v>TX</v>
          </cell>
        </row>
        <row r="64">
          <cell r="A64">
            <v>6013</v>
          </cell>
          <cell r="B64">
            <v>7014</v>
          </cell>
          <cell r="L64" t="str">
            <v>MDN34</v>
          </cell>
          <cell r="M64" t="str">
            <v>TX</v>
          </cell>
        </row>
        <row r="65">
          <cell r="A65">
            <v>6013</v>
          </cell>
          <cell r="B65">
            <v>7015</v>
          </cell>
          <cell r="L65" t="str">
            <v>MDN34</v>
          </cell>
          <cell r="M65" t="str">
            <v>TX</v>
          </cell>
        </row>
        <row r="66">
          <cell r="A66">
            <v>6014</v>
          </cell>
          <cell r="B66">
            <v>6380</v>
          </cell>
          <cell r="L66" t="str">
            <v xml:space="preserve">PRO230 </v>
          </cell>
          <cell r="M66" t="str">
            <v xml:space="preserve">BOQIII230 </v>
          </cell>
        </row>
        <row r="67">
          <cell r="A67">
            <v>6018</v>
          </cell>
          <cell r="B67">
            <v>6173</v>
          </cell>
          <cell r="L67" t="str">
            <v xml:space="preserve">CAC115 </v>
          </cell>
          <cell r="M67" t="str">
            <v xml:space="preserve">STR115 </v>
          </cell>
        </row>
        <row r="68">
          <cell r="A68">
            <v>6018</v>
          </cell>
          <cell r="B68">
            <v>6173</v>
          </cell>
          <cell r="L68" t="str">
            <v xml:space="preserve">CAC115 </v>
          </cell>
          <cell r="M68" t="str">
            <v xml:space="preserve">STR115 </v>
          </cell>
        </row>
        <row r="69">
          <cell r="A69">
            <v>6024</v>
          </cell>
          <cell r="B69">
            <v>6060</v>
          </cell>
          <cell r="L69" t="str">
            <v xml:space="preserve">CHI115 </v>
          </cell>
          <cell r="M69" t="str">
            <v xml:space="preserve">LM2115 </v>
          </cell>
        </row>
        <row r="70">
          <cell r="A70">
            <v>6059</v>
          </cell>
          <cell r="B70">
            <v>6173</v>
          </cell>
          <cell r="L70" t="str">
            <v xml:space="preserve">LM1115 </v>
          </cell>
          <cell r="M70" t="str">
            <v xml:space="preserve">STR115 </v>
          </cell>
        </row>
        <row r="71">
          <cell r="A71">
            <v>6059</v>
          </cell>
          <cell r="B71">
            <v>6290</v>
          </cell>
          <cell r="L71" t="str">
            <v xml:space="preserve">LM1115 </v>
          </cell>
          <cell r="M71" t="str">
            <v xml:space="preserve">CATII115 </v>
          </cell>
        </row>
        <row r="72">
          <cell r="A72">
            <v>6060</v>
          </cell>
          <cell r="B72">
            <v>6170</v>
          </cell>
          <cell r="L72" t="str">
            <v xml:space="preserve">LM2115 </v>
          </cell>
          <cell r="M72" t="str">
            <v xml:space="preserve">CPA115 </v>
          </cell>
        </row>
        <row r="73">
          <cell r="A73">
            <v>6096</v>
          </cell>
          <cell r="B73">
            <v>6179</v>
          </cell>
          <cell r="L73" t="str">
            <v xml:space="preserve">FOR230 </v>
          </cell>
          <cell r="M73" t="str">
            <v xml:space="preserve">GUA230 </v>
          </cell>
        </row>
        <row r="74">
          <cell r="A74">
            <v>6096</v>
          </cell>
          <cell r="B74">
            <v>6263</v>
          </cell>
          <cell r="L74" t="str">
            <v xml:space="preserve">FOR230 </v>
          </cell>
          <cell r="M74" t="str">
            <v xml:space="preserve">ESP230 </v>
          </cell>
        </row>
        <row r="75">
          <cell r="A75">
            <v>6100</v>
          </cell>
          <cell r="B75">
            <v>6171</v>
          </cell>
          <cell r="L75" t="str">
            <v>BAY230</v>
          </cell>
          <cell r="M75" t="str">
            <v xml:space="preserve">PAC230 </v>
          </cell>
        </row>
        <row r="76">
          <cell r="A76">
            <v>6100</v>
          </cell>
          <cell r="B76">
            <v>6470</v>
          </cell>
          <cell r="L76" t="str">
            <v>BAY230</v>
          </cell>
          <cell r="M76" t="str">
            <v xml:space="preserve">24DIC230 </v>
          </cell>
        </row>
        <row r="77">
          <cell r="A77">
            <v>6173</v>
          </cell>
          <cell r="B77">
            <v>6290</v>
          </cell>
          <cell r="L77" t="str">
            <v xml:space="preserve">STR115 </v>
          </cell>
          <cell r="M77" t="str">
            <v xml:space="preserve">CATII115 </v>
          </cell>
        </row>
        <row r="78">
          <cell r="A78">
            <v>6179</v>
          </cell>
          <cell r="B78">
            <v>6182</v>
          </cell>
          <cell r="L78" t="str">
            <v xml:space="preserve">GUA230 </v>
          </cell>
          <cell r="M78" t="str">
            <v>VEL230</v>
          </cell>
        </row>
        <row r="79">
          <cell r="A79">
            <v>6179</v>
          </cell>
          <cell r="B79">
            <v>6182</v>
          </cell>
          <cell r="L79" t="str">
            <v xml:space="preserve">GUA230 </v>
          </cell>
          <cell r="M79" t="str">
            <v xml:space="preserve">VEL230 </v>
          </cell>
        </row>
        <row r="80">
          <cell r="A80">
            <v>6182</v>
          </cell>
          <cell r="B80">
            <v>6520</v>
          </cell>
          <cell r="L80" t="str">
            <v xml:space="preserve">VEL230 </v>
          </cell>
          <cell r="M80" t="str">
            <v xml:space="preserve">SBA230 </v>
          </cell>
        </row>
        <row r="81">
          <cell r="A81">
            <v>6182</v>
          </cell>
          <cell r="B81">
            <v>6520</v>
          </cell>
          <cell r="L81" t="str">
            <v xml:space="preserve">VEL230 </v>
          </cell>
          <cell r="M81" t="str">
            <v xml:space="preserve">SBA230 </v>
          </cell>
        </row>
        <row r="82">
          <cell r="A82">
            <v>6182</v>
          </cell>
          <cell r="B82">
            <v>6550</v>
          </cell>
          <cell r="L82" t="str">
            <v xml:space="preserve">VEL230 </v>
          </cell>
          <cell r="M82" t="str">
            <v xml:space="preserve">BEV230 </v>
          </cell>
        </row>
        <row r="83">
          <cell r="A83">
            <v>6182</v>
          </cell>
          <cell r="B83">
            <v>6969</v>
          </cell>
          <cell r="L83" t="str">
            <v xml:space="preserve">VEL230 </v>
          </cell>
          <cell r="M83" t="str">
            <v>STG2A230</v>
          </cell>
        </row>
        <row r="84">
          <cell r="A84">
            <v>6260</v>
          </cell>
          <cell r="B84">
            <v>6263</v>
          </cell>
          <cell r="L84" t="str">
            <v xml:space="preserve">CHA230 </v>
          </cell>
          <cell r="M84" t="str">
            <v xml:space="preserve">ESP230 </v>
          </cell>
        </row>
        <row r="85">
          <cell r="A85">
            <v>6260</v>
          </cell>
          <cell r="B85">
            <v>6340</v>
          </cell>
          <cell r="L85" t="str">
            <v xml:space="preserve">CHA230 </v>
          </cell>
          <cell r="M85" t="str">
            <v xml:space="preserve">CAN230 </v>
          </cell>
        </row>
        <row r="86">
          <cell r="A86">
            <v>6340</v>
          </cell>
          <cell r="B86">
            <v>6179</v>
          </cell>
          <cell r="L86" t="str">
            <v xml:space="preserve">CAN230 </v>
          </cell>
          <cell r="M86" t="str">
            <v>GUA230</v>
          </cell>
        </row>
        <row r="87">
          <cell r="A87">
            <v>6460</v>
          </cell>
          <cell r="B87">
            <v>6713</v>
          </cell>
          <cell r="L87" t="str">
            <v>ECO230</v>
          </cell>
          <cell r="M87" t="str">
            <v>BUR230</v>
          </cell>
        </row>
        <row r="88">
          <cell r="A88">
            <v>6460</v>
          </cell>
          <cell r="B88">
            <v>6713</v>
          </cell>
          <cell r="L88" t="str">
            <v>ECO230</v>
          </cell>
          <cell r="M88" t="str">
            <v>BUR230</v>
          </cell>
        </row>
        <row r="89">
          <cell r="A89">
            <v>6596</v>
          </cell>
          <cell r="B89">
            <v>6830</v>
          </cell>
          <cell r="L89" t="str">
            <v>SCR230</v>
          </cell>
          <cell r="M89" t="str">
            <v>ANT230</v>
          </cell>
        </row>
        <row r="90">
          <cell r="A90">
            <v>6713</v>
          </cell>
          <cell r="B90">
            <v>6840</v>
          </cell>
          <cell r="L90" t="str">
            <v>BUR230</v>
          </cell>
          <cell r="M90" t="str">
            <v>PAN 3 230</v>
          </cell>
        </row>
        <row r="91">
          <cell r="A91">
            <v>6713</v>
          </cell>
          <cell r="B91">
            <v>6840</v>
          </cell>
          <cell r="L91" t="str">
            <v>BUR230</v>
          </cell>
          <cell r="M91" t="str">
            <v>PAN 3 230</v>
          </cell>
        </row>
        <row r="92">
          <cell r="A92">
            <v>6801</v>
          </cell>
          <cell r="B92">
            <v>6840</v>
          </cell>
          <cell r="L92" t="str">
            <v>SAB230</v>
          </cell>
          <cell r="M92" t="str">
            <v>PAN 3 230</v>
          </cell>
        </row>
        <row r="93">
          <cell r="A93">
            <v>6801</v>
          </cell>
          <cell r="B93">
            <v>6840</v>
          </cell>
          <cell r="L93" t="str">
            <v>SAB230</v>
          </cell>
          <cell r="M93" t="str">
            <v>PAN 3 230</v>
          </cell>
        </row>
        <row r="95">
          <cell r="A95">
            <v>6801</v>
          </cell>
          <cell r="B95">
            <v>6405</v>
          </cell>
          <cell r="L95" t="str">
            <v>SAB230</v>
          </cell>
          <cell r="M95" t="str">
            <v>TEL230</v>
          </cell>
        </row>
        <row r="96">
          <cell r="A96">
            <v>6801</v>
          </cell>
          <cell r="B96">
            <v>6405</v>
          </cell>
          <cell r="L96" t="str">
            <v>SAB230</v>
          </cell>
          <cell r="M96" t="str">
            <v>TEL230</v>
          </cell>
        </row>
        <row r="98">
          <cell r="A98">
            <v>6167</v>
          </cell>
          <cell r="B98">
            <v>6173</v>
          </cell>
          <cell r="L98" t="str">
            <v>STR230</v>
          </cell>
          <cell r="M98" t="str">
            <v xml:space="preserve">STR115 </v>
          </cell>
        </row>
        <row r="99">
          <cell r="A99">
            <v>6167</v>
          </cell>
          <cell r="B99">
            <v>6173</v>
          </cell>
          <cell r="L99" t="str">
            <v>STR230</v>
          </cell>
          <cell r="M99" t="str">
            <v xml:space="preserve">STR115 </v>
          </cell>
        </row>
        <row r="100">
          <cell r="A100">
            <v>6167</v>
          </cell>
          <cell r="B100">
            <v>6801</v>
          </cell>
          <cell r="L100" t="str">
            <v>STR230</v>
          </cell>
          <cell r="M100" t="str">
            <v>SAB230</v>
          </cell>
        </row>
        <row r="101">
          <cell r="A101">
            <v>6167</v>
          </cell>
          <cell r="B101">
            <v>6801</v>
          </cell>
          <cell r="L101" t="str">
            <v>STR230</v>
          </cell>
          <cell r="M101" t="str">
            <v>SAB230</v>
          </cell>
        </row>
      </sheetData>
      <sheetData sheetId="3"/>
      <sheetData sheetId="4">
        <row r="4">
          <cell r="A4">
            <v>6001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9"/>
  <sheetViews>
    <sheetView tabSelected="1" view="pageBreakPreview" zoomScale="70" zoomScaleNormal="85" zoomScaleSheetLayoutView="70" workbookViewId="0">
      <pane xSplit="2" ySplit="3" topLeftCell="C73" activePane="bottomRight" state="frozen"/>
      <selection pane="topRight" activeCell="C1" sqref="C1"/>
      <selection pane="bottomLeft" activeCell="A4" sqref="A4"/>
      <selection pane="bottomRight" activeCell="H106" sqref="H106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10.88671875" style="27" customWidth="1"/>
    <col min="15" max="15" width="10.6640625" style="26" bestFit="1" customWidth="1"/>
    <col min="16" max="19" width="8.6640625" style="27"/>
    <col min="20" max="20" width="13.44140625" style="27" bestFit="1" customWidth="1"/>
    <col min="21" max="21" width="15.88671875" style="27" customWidth="1"/>
    <col min="22" max="22" width="13.44140625" style="27" bestFit="1" customWidth="1"/>
    <col min="23" max="23" width="14.5546875" style="27" customWidth="1"/>
    <col min="24" max="26" width="8.6640625" style="27"/>
    <col min="27" max="27" width="12" style="70" customWidth="1"/>
    <col min="28" max="28" width="12.6640625" style="70" customWidth="1"/>
    <col min="29" max="16384" width="8.6640625" style="27"/>
  </cols>
  <sheetData>
    <row r="1" spans="1:29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  <c r="AA1" s="67"/>
      <c r="AB1" s="67"/>
    </row>
    <row r="2" spans="1:29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  <c r="AA2" s="67"/>
      <c r="AB2" s="67"/>
    </row>
    <row r="3" spans="1:29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71" t="s">
        <v>15</v>
      </c>
      <c r="M3" s="72"/>
      <c r="O3" s="33" t="s">
        <v>16</v>
      </c>
      <c r="AA3" s="68"/>
      <c r="AB3" s="68"/>
    </row>
    <row r="4" spans="1:29" s="41" customFormat="1" ht="15" customHeight="1" x14ac:dyDescent="0.3">
      <c r="A4" s="34">
        <v>6001</v>
      </c>
      <c r="B4" s="41">
        <v>6003</v>
      </c>
      <c r="C4" s="48">
        <v>69</v>
      </c>
      <c r="D4" s="48">
        <v>61.5</v>
      </c>
      <c r="E4" s="48">
        <v>-13.6</v>
      </c>
      <c r="F4" s="48">
        <v>79.2</v>
      </c>
      <c r="G4" s="48">
        <v>65.400000000000006</v>
      </c>
      <c r="H4" s="48">
        <v>-1.9</v>
      </c>
      <c r="I4" s="48">
        <v>0.7</v>
      </c>
      <c r="J4" s="48">
        <v>59.2</v>
      </c>
      <c r="K4" s="48">
        <v>4.7</v>
      </c>
      <c r="L4" s="39" t="s">
        <v>17</v>
      </c>
      <c r="M4" s="39" t="s">
        <v>18</v>
      </c>
      <c r="N4" s="39"/>
      <c r="O4" s="40" t="s">
        <v>19</v>
      </c>
      <c r="P4" s="41" t="s">
        <v>20</v>
      </c>
      <c r="Q4" s="41">
        <v>13.09</v>
      </c>
      <c r="R4" s="41">
        <v>335</v>
      </c>
      <c r="T4" s="55" t="b">
        <f>A4=[1]Ram!A4</f>
        <v>1</v>
      </c>
      <c r="U4" s="55" t="b">
        <f>B4=[1]Ram!B4</f>
        <v>1</v>
      </c>
      <c r="V4" s="55" t="b">
        <f>L4=[1]Ram!L4</f>
        <v>1</v>
      </c>
      <c r="W4" s="55" t="b">
        <f>M4=[1]Ram!M4</f>
        <v>1</v>
      </c>
      <c r="Y4" s="60">
        <v>6001</v>
      </c>
      <c r="Z4" s="61">
        <v>6003</v>
      </c>
      <c r="AA4" s="69" t="b">
        <f>A4=Y4</f>
        <v>1</v>
      </c>
      <c r="AB4" s="69" t="b">
        <f>B4=Z4</f>
        <v>1</v>
      </c>
    </row>
    <row r="5" spans="1:29" s="41" customFormat="1" ht="15" customHeight="1" x14ac:dyDescent="0.3">
      <c r="A5" s="34">
        <v>6001</v>
      </c>
      <c r="B5" s="41">
        <v>6003</v>
      </c>
      <c r="C5" s="48">
        <v>69</v>
      </c>
      <c r="D5" s="48">
        <v>61.5</v>
      </c>
      <c r="E5" s="48">
        <v>-13.6</v>
      </c>
      <c r="F5" s="48">
        <v>79.2</v>
      </c>
      <c r="G5" s="48">
        <v>65.400000000000006</v>
      </c>
      <c r="H5" s="48">
        <v>-1.9</v>
      </c>
      <c r="I5" s="48">
        <v>0.7</v>
      </c>
      <c r="J5" s="48">
        <v>59.2</v>
      </c>
      <c r="K5" s="48">
        <v>4.7</v>
      </c>
      <c r="L5" s="39" t="s">
        <v>17</v>
      </c>
      <c r="M5" s="39" t="s">
        <v>18</v>
      </c>
      <c r="N5" s="39"/>
      <c r="O5" s="40" t="s">
        <v>21</v>
      </c>
      <c r="P5" s="41" t="s">
        <v>22</v>
      </c>
      <c r="Q5" s="41">
        <v>13.09</v>
      </c>
      <c r="R5" s="41">
        <v>335</v>
      </c>
      <c r="T5" s="55" t="b">
        <f>A5=[1]Ram!A5</f>
        <v>1</v>
      </c>
      <c r="U5" s="55" t="b">
        <f>B5=[1]Ram!B5</f>
        <v>1</v>
      </c>
      <c r="V5" s="55" t="b">
        <f>L5=[1]Ram!L5</f>
        <v>1</v>
      </c>
      <c r="W5" s="55" t="b">
        <f>M5=[1]Ram!M5</f>
        <v>1</v>
      </c>
      <c r="Y5" s="60">
        <v>6001</v>
      </c>
      <c r="Z5" s="61">
        <v>6003</v>
      </c>
      <c r="AA5" s="69" t="b">
        <f t="shared" ref="AA5:AA9" si="0">A5=Y5</f>
        <v>1</v>
      </c>
      <c r="AB5" s="69" t="b">
        <f t="shared" ref="AB5:AB9" si="1">B5=Z5</f>
        <v>1</v>
      </c>
    </row>
    <row r="6" spans="1:29" s="41" customFormat="1" ht="15" customHeight="1" x14ac:dyDescent="0.3">
      <c r="A6" s="34">
        <v>6001</v>
      </c>
      <c r="B6" s="41">
        <v>6005</v>
      </c>
      <c r="C6" s="49">
        <v>-163.5</v>
      </c>
      <c r="D6" s="49">
        <v>-152.30000000000001</v>
      </c>
      <c r="E6" s="49">
        <v>-14.5</v>
      </c>
      <c r="F6" s="49">
        <v>-169.2</v>
      </c>
      <c r="G6" s="49">
        <v>-148.30000000000001</v>
      </c>
      <c r="H6" s="49">
        <v>-26.4</v>
      </c>
      <c r="I6" s="49">
        <v>-43.2</v>
      </c>
      <c r="J6" s="49">
        <v>-134.5</v>
      </c>
      <c r="K6" s="49">
        <v>-34.700000000000003</v>
      </c>
      <c r="L6" s="39" t="s">
        <v>17</v>
      </c>
      <c r="M6" s="39" t="s">
        <v>23</v>
      </c>
      <c r="N6" s="39"/>
      <c r="O6" s="40" t="s">
        <v>24</v>
      </c>
      <c r="P6" s="41" t="s">
        <v>25</v>
      </c>
      <c r="Q6" s="41">
        <v>40.479999999999997</v>
      </c>
      <c r="R6" s="41">
        <v>249</v>
      </c>
      <c r="T6" s="55" t="b">
        <f>A6=[1]Ram!A6</f>
        <v>1</v>
      </c>
      <c r="U6" s="55" t="b">
        <f>B6=[1]Ram!B6</f>
        <v>1</v>
      </c>
      <c r="V6" s="55" t="b">
        <f>L6=[1]Ram!L6</f>
        <v>1</v>
      </c>
      <c r="W6" s="55" t="b">
        <f>M6=[1]Ram!M6</f>
        <v>1</v>
      </c>
      <c r="Y6" s="60">
        <v>6001</v>
      </c>
      <c r="Z6" s="61">
        <v>6005</v>
      </c>
      <c r="AA6" s="69" t="b">
        <f t="shared" si="0"/>
        <v>1</v>
      </c>
      <c r="AB6" s="69" t="b">
        <f t="shared" si="1"/>
        <v>1</v>
      </c>
    </row>
    <row r="7" spans="1:29" s="41" customFormat="1" ht="15" customHeight="1" x14ac:dyDescent="0.3">
      <c r="A7" s="34">
        <v>6001</v>
      </c>
      <c r="B7" s="41">
        <v>6840</v>
      </c>
      <c r="C7" s="49">
        <v>-277.7</v>
      </c>
      <c r="D7" s="49">
        <v>-247.4</v>
      </c>
      <c r="E7" s="49">
        <v>-177.4</v>
      </c>
      <c r="F7" s="49">
        <v>-230.6</v>
      </c>
      <c r="G7" s="49">
        <v>-205.7</v>
      </c>
      <c r="H7" s="49">
        <v>-147.1</v>
      </c>
      <c r="I7" s="49">
        <v>-159.5</v>
      </c>
      <c r="J7" s="49">
        <v>-186.6</v>
      </c>
      <c r="K7" s="49">
        <v>-134.4</v>
      </c>
      <c r="L7" s="39" t="s">
        <v>17</v>
      </c>
      <c r="M7" s="39" t="s">
        <v>26</v>
      </c>
      <c r="N7" s="39"/>
      <c r="O7" s="40" t="s">
        <v>27</v>
      </c>
      <c r="P7" s="41" t="s">
        <v>28</v>
      </c>
      <c r="Q7" s="41">
        <v>3.18</v>
      </c>
      <c r="R7" s="41">
        <v>505</v>
      </c>
      <c r="T7" s="55" t="b">
        <f>A7=[1]Ram!A7</f>
        <v>1</v>
      </c>
      <c r="U7" s="55" t="b">
        <f>B7=[1]Ram!B7</f>
        <v>1</v>
      </c>
      <c r="V7" s="55" t="b">
        <f>L7=[1]Ram!L7</f>
        <v>1</v>
      </c>
      <c r="W7" s="55" t="b">
        <f>M7=[1]Ram!M7</f>
        <v>1</v>
      </c>
      <c r="Y7" s="60">
        <v>6001</v>
      </c>
      <c r="Z7" s="61">
        <v>6840</v>
      </c>
      <c r="AA7" s="69" t="b">
        <f t="shared" si="0"/>
        <v>1</v>
      </c>
      <c r="AB7" s="69" t="b">
        <f t="shared" si="1"/>
        <v>1</v>
      </c>
    </row>
    <row r="8" spans="1:29" s="41" customFormat="1" ht="15" customHeight="1" x14ac:dyDescent="0.3">
      <c r="A8" s="34">
        <v>6001</v>
      </c>
      <c r="B8" s="41">
        <v>6840</v>
      </c>
      <c r="C8" s="49">
        <v>-277.7</v>
      </c>
      <c r="D8" s="49">
        <v>-247.4</v>
      </c>
      <c r="E8" s="49">
        <v>-177.4</v>
      </c>
      <c r="F8" s="49">
        <v>-230.6</v>
      </c>
      <c r="G8" s="49">
        <v>-205.7</v>
      </c>
      <c r="H8" s="49">
        <v>-147.1</v>
      </c>
      <c r="I8" s="49">
        <v>-159.5</v>
      </c>
      <c r="J8" s="49">
        <v>-186.6</v>
      </c>
      <c r="K8" s="49">
        <v>-134.4</v>
      </c>
      <c r="L8" s="39" t="s">
        <v>17</v>
      </c>
      <c r="M8" s="39" t="s">
        <v>26</v>
      </c>
      <c r="N8" s="39"/>
      <c r="O8" s="40" t="s">
        <v>29</v>
      </c>
      <c r="P8" s="41" t="s">
        <v>30</v>
      </c>
      <c r="Q8" s="41">
        <v>3.18</v>
      </c>
      <c r="R8" s="41">
        <v>505</v>
      </c>
      <c r="T8" s="55" t="b">
        <f>A8=[1]Ram!A8</f>
        <v>1</v>
      </c>
      <c r="U8" s="55" t="b">
        <f>B8=[1]Ram!B8</f>
        <v>1</v>
      </c>
      <c r="V8" s="55" t="b">
        <f>L8=[1]Ram!L8</f>
        <v>1</v>
      </c>
      <c r="W8" s="55" t="b">
        <f>M8=[1]Ram!M8</f>
        <v>1</v>
      </c>
      <c r="Y8" s="60">
        <v>6001</v>
      </c>
      <c r="Z8" s="61">
        <v>6840</v>
      </c>
      <c r="AA8" s="69" t="b">
        <f t="shared" si="0"/>
        <v>1</v>
      </c>
      <c r="AB8" s="69" t="b">
        <f t="shared" si="1"/>
        <v>1</v>
      </c>
    </row>
    <row r="9" spans="1:29" s="41" customFormat="1" ht="15" customHeight="1" x14ac:dyDescent="0.3">
      <c r="A9" s="34">
        <v>6001</v>
      </c>
      <c r="B9" s="41">
        <v>6005</v>
      </c>
      <c r="C9" s="49">
        <v>-163.5</v>
      </c>
      <c r="D9" s="49">
        <v>-152.30000000000001</v>
      </c>
      <c r="E9" s="49">
        <v>-14.5</v>
      </c>
      <c r="F9" s="49">
        <v>-169.2</v>
      </c>
      <c r="G9" s="49">
        <v>-148.30000000000001</v>
      </c>
      <c r="H9" s="49">
        <v>-26.4</v>
      </c>
      <c r="I9" s="49">
        <v>-43.2</v>
      </c>
      <c r="J9" s="49">
        <v>-134.5</v>
      </c>
      <c r="K9" s="49">
        <v>-34.700000000000003</v>
      </c>
      <c r="L9" s="39" t="s">
        <v>17</v>
      </c>
      <c r="M9" s="39" t="s">
        <v>23</v>
      </c>
      <c r="N9" s="39"/>
      <c r="O9" s="40" t="s">
        <v>31</v>
      </c>
      <c r="P9" s="41" t="s">
        <v>32</v>
      </c>
      <c r="Q9" s="41">
        <v>40.479999999999997</v>
      </c>
      <c r="R9" s="41">
        <v>249</v>
      </c>
      <c r="T9" s="55" t="b">
        <f>A9=[1]Ram!A9</f>
        <v>1</v>
      </c>
      <c r="U9" s="55" t="b">
        <f>B9=[1]Ram!B9</f>
        <v>1</v>
      </c>
      <c r="V9" s="55" t="b">
        <f>L9=[1]Ram!L9</f>
        <v>1</v>
      </c>
      <c r="W9" s="55" t="b">
        <f>M9=[1]Ram!M9</f>
        <v>1</v>
      </c>
      <c r="Y9" s="60">
        <v>6001</v>
      </c>
      <c r="Z9" s="61">
        <v>6005</v>
      </c>
      <c r="AA9" s="69" t="b">
        <f t="shared" si="0"/>
        <v>1</v>
      </c>
      <c r="AB9" s="69" t="b">
        <f t="shared" si="1"/>
        <v>1</v>
      </c>
    </row>
    <row r="10" spans="1:29" s="41" customFormat="1" ht="15" customHeight="1" x14ac:dyDescent="0.3">
      <c r="A10" s="34">
        <v>6001</v>
      </c>
      <c r="B10" s="57">
        <v>7000</v>
      </c>
      <c r="C10" s="49">
        <v>129.69999999999999</v>
      </c>
      <c r="D10" s="49">
        <v>117.9</v>
      </c>
      <c r="E10" s="49">
        <v>71.599999999999994</v>
      </c>
      <c r="F10" s="49">
        <v>111.8</v>
      </c>
      <c r="G10" s="49">
        <v>100.6</v>
      </c>
      <c r="H10" s="49">
        <v>61.1</v>
      </c>
      <c r="I10" s="49">
        <v>70.400000000000006</v>
      </c>
      <c r="J10" s="49">
        <v>91.3</v>
      </c>
      <c r="K10" s="49">
        <v>57.3</v>
      </c>
      <c r="L10" s="39" t="s">
        <v>33</v>
      </c>
      <c r="M10" s="39" t="s">
        <v>34</v>
      </c>
      <c r="N10" s="39"/>
      <c r="O10" s="40" t="s">
        <v>35</v>
      </c>
      <c r="R10" s="41">
        <v>175</v>
      </c>
      <c r="T10" s="55" t="b">
        <f>A10=[1]Ram!A10</f>
        <v>1</v>
      </c>
      <c r="U10" s="55" t="b">
        <f>B10=[1]Ram!B10</f>
        <v>1</v>
      </c>
      <c r="V10" s="55" t="b">
        <f>L10=[1]Ram!L10</f>
        <v>1</v>
      </c>
      <c r="W10" s="55" t="b">
        <f>M10=[1]Ram!M10</f>
        <v>1</v>
      </c>
      <c r="Y10" s="60">
        <v>6001</v>
      </c>
      <c r="Z10" s="61" t="s">
        <v>161</v>
      </c>
      <c r="AA10" s="69" t="b">
        <f t="shared" ref="AA10:AA73" si="2">A10=Y10</f>
        <v>1</v>
      </c>
      <c r="AB10" s="69" t="b">
        <f t="shared" ref="AB10:AB73" si="3">B10=Z10</f>
        <v>0</v>
      </c>
      <c r="AC10" s="57"/>
    </row>
    <row r="11" spans="1:29" s="41" customFormat="1" ht="15" customHeight="1" x14ac:dyDescent="0.3">
      <c r="A11" s="34">
        <v>6001</v>
      </c>
      <c r="B11" s="57">
        <v>7001</v>
      </c>
      <c r="C11" s="49">
        <v>128.30000000000001</v>
      </c>
      <c r="D11" s="49">
        <v>116.6</v>
      </c>
      <c r="E11" s="49">
        <v>70.8</v>
      </c>
      <c r="F11" s="49">
        <v>110.5</v>
      </c>
      <c r="G11" s="49">
        <v>99.5</v>
      </c>
      <c r="H11" s="49">
        <v>60.4</v>
      </c>
      <c r="I11" s="49">
        <v>69.599999999999994</v>
      </c>
      <c r="J11" s="49">
        <v>90.2</v>
      </c>
      <c r="K11" s="49">
        <v>56.7</v>
      </c>
      <c r="L11" s="39" t="s">
        <v>33</v>
      </c>
      <c r="M11" s="39" t="s">
        <v>34</v>
      </c>
      <c r="N11" s="39"/>
      <c r="O11" s="40" t="s">
        <v>36</v>
      </c>
      <c r="R11" s="41">
        <v>175</v>
      </c>
      <c r="T11" s="55" t="b">
        <f>A11=[1]Ram!A11</f>
        <v>1</v>
      </c>
      <c r="U11" s="55" t="b">
        <f>B11=[1]Ram!B11</f>
        <v>1</v>
      </c>
      <c r="V11" s="55" t="b">
        <f>L11=[1]Ram!L11</f>
        <v>1</v>
      </c>
      <c r="W11" s="55" t="b">
        <f>M11=[1]Ram!M11</f>
        <v>1</v>
      </c>
      <c r="Y11" s="60">
        <v>6001</v>
      </c>
      <c r="Z11" s="61" t="s">
        <v>161</v>
      </c>
      <c r="AA11" s="69" t="b">
        <f t="shared" si="2"/>
        <v>1</v>
      </c>
      <c r="AB11" s="69" t="b">
        <f t="shared" si="3"/>
        <v>0</v>
      </c>
      <c r="AC11" s="57"/>
    </row>
    <row r="12" spans="1:29" s="41" customFormat="1" ht="15" customHeight="1" x14ac:dyDescent="0.3">
      <c r="A12" s="34">
        <v>6001</v>
      </c>
      <c r="B12" s="57">
        <v>7002</v>
      </c>
      <c r="C12" s="49">
        <v>252.9</v>
      </c>
      <c r="D12" s="49">
        <v>229.9</v>
      </c>
      <c r="E12" s="49">
        <v>139.6</v>
      </c>
      <c r="F12" s="49">
        <v>217.9</v>
      </c>
      <c r="G12" s="49">
        <v>196.1</v>
      </c>
      <c r="H12" s="49">
        <v>119.2</v>
      </c>
      <c r="I12" s="49">
        <v>137.30000000000001</v>
      </c>
      <c r="J12" s="49">
        <v>177.9</v>
      </c>
      <c r="K12" s="49">
        <v>111.7</v>
      </c>
      <c r="L12" s="39" t="s">
        <v>33</v>
      </c>
      <c r="M12" s="39" t="s">
        <v>34</v>
      </c>
      <c r="N12" s="39"/>
      <c r="O12" s="40" t="s">
        <v>37</v>
      </c>
      <c r="R12" s="41">
        <v>350</v>
      </c>
      <c r="T12" s="55" t="b">
        <f>A12=[1]Ram!A12</f>
        <v>1</v>
      </c>
      <c r="U12" s="55" t="b">
        <f>B12=[1]Ram!B12</f>
        <v>1</v>
      </c>
      <c r="V12" s="55" t="b">
        <f>L12=[1]Ram!L12</f>
        <v>1</v>
      </c>
      <c r="W12" s="55" t="b">
        <f>M12=[1]Ram!M12</f>
        <v>1</v>
      </c>
      <c r="Y12" s="60">
        <v>6001</v>
      </c>
      <c r="Z12" s="61" t="s">
        <v>161</v>
      </c>
      <c r="AA12" s="69" t="b">
        <f t="shared" si="2"/>
        <v>1</v>
      </c>
      <c r="AB12" s="69" t="b">
        <f t="shared" si="3"/>
        <v>0</v>
      </c>
      <c r="AC12" s="57"/>
    </row>
    <row r="13" spans="1:29" s="41" customFormat="1" ht="15" customHeight="1" x14ac:dyDescent="0.3">
      <c r="A13" s="34">
        <v>6001</v>
      </c>
      <c r="B13" s="57">
        <v>7003</v>
      </c>
      <c r="C13" s="49">
        <v>233.4</v>
      </c>
      <c r="D13" s="49">
        <v>212.1</v>
      </c>
      <c r="E13" s="49">
        <v>128.80000000000001</v>
      </c>
      <c r="F13" s="49">
        <v>201.1</v>
      </c>
      <c r="G13" s="49">
        <v>181</v>
      </c>
      <c r="H13" s="49">
        <v>110</v>
      </c>
      <c r="I13" s="49">
        <v>126.7</v>
      </c>
      <c r="J13" s="49">
        <v>164.2</v>
      </c>
      <c r="K13" s="49">
        <v>103.1</v>
      </c>
      <c r="L13" s="39" t="s">
        <v>33</v>
      </c>
      <c r="M13" s="39" t="s">
        <v>34</v>
      </c>
      <c r="N13" s="39"/>
      <c r="O13" s="40" t="s">
        <v>38</v>
      </c>
      <c r="R13" s="41">
        <v>350</v>
      </c>
      <c r="T13" s="55" t="b">
        <f>A13=[1]Ram!A13</f>
        <v>1</v>
      </c>
      <c r="U13" s="55" t="b">
        <f>B13=[1]Ram!B13</f>
        <v>1</v>
      </c>
      <c r="V13" s="55" t="b">
        <f>L13=[1]Ram!L13</f>
        <v>1</v>
      </c>
      <c r="W13" s="55" t="b">
        <f>M13=[1]Ram!M13</f>
        <v>1</v>
      </c>
      <c r="Y13" s="60">
        <v>6001</v>
      </c>
      <c r="Z13" s="61" t="s">
        <v>161</v>
      </c>
      <c r="AA13" s="69" t="b">
        <f t="shared" si="2"/>
        <v>1</v>
      </c>
      <c r="AB13" s="69" t="b">
        <f t="shared" si="3"/>
        <v>0</v>
      </c>
      <c r="AC13" s="57"/>
    </row>
    <row r="14" spans="1:29" s="41" customFormat="1" ht="15" customHeight="1" x14ac:dyDescent="0.3">
      <c r="A14" s="34">
        <v>6002</v>
      </c>
      <c r="B14" s="41">
        <v>6018</v>
      </c>
      <c r="C14" s="49">
        <v>42.8</v>
      </c>
      <c r="D14" s="49">
        <v>37.5</v>
      </c>
      <c r="E14" s="49">
        <v>16.3</v>
      </c>
      <c r="F14" s="49">
        <v>38.4</v>
      </c>
      <c r="G14" s="49">
        <v>32.9</v>
      </c>
      <c r="H14" s="49">
        <v>14.6</v>
      </c>
      <c r="I14" s="49">
        <v>17.399999999999999</v>
      </c>
      <c r="J14" s="49">
        <v>29.7</v>
      </c>
      <c r="K14" s="49">
        <v>14.2</v>
      </c>
      <c r="L14" s="39" t="s">
        <v>39</v>
      </c>
      <c r="M14" s="39" t="s">
        <v>40</v>
      </c>
      <c r="N14" s="39"/>
      <c r="O14" s="40">
        <v>12</v>
      </c>
      <c r="P14" s="41" t="s">
        <v>41</v>
      </c>
      <c r="Q14" s="41">
        <v>0.81</v>
      </c>
      <c r="R14" s="41">
        <v>120</v>
      </c>
      <c r="T14" s="55" t="b">
        <f>A14=[1]Ram!A14</f>
        <v>1</v>
      </c>
      <c r="U14" s="55" t="b">
        <f>B14=[1]Ram!B14</f>
        <v>1</v>
      </c>
      <c r="V14" s="55" t="b">
        <f>L14=[1]Ram!L14</f>
        <v>1</v>
      </c>
      <c r="W14" s="55" t="b">
        <f>M14=[1]Ram!M14</f>
        <v>1</v>
      </c>
      <c r="Y14" s="60">
        <v>6002</v>
      </c>
      <c r="Z14" s="61">
        <v>6018</v>
      </c>
      <c r="AA14" s="69" t="b">
        <f t="shared" si="2"/>
        <v>1</v>
      </c>
      <c r="AB14" s="69" t="b">
        <f t="shared" si="3"/>
        <v>1</v>
      </c>
    </row>
    <row r="15" spans="1:29" s="41" customFormat="1" ht="15" customHeight="1" x14ac:dyDescent="0.3">
      <c r="A15" s="34">
        <v>6002</v>
      </c>
      <c r="B15" s="41">
        <v>6018</v>
      </c>
      <c r="C15" s="49">
        <v>78.3</v>
      </c>
      <c r="D15" s="49">
        <v>68.599999999999994</v>
      </c>
      <c r="E15" s="49">
        <v>29.8</v>
      </c>
      <c r="F15" s="49">
        <v>70.2</v>
      </c>
      <c r="G15" s="49">
        <v>60.2</v>
      </c>
      <c r="H15" s="49">
        <v>26.7</v>
      </c>
      <c r="I15" s="49">
        <v>31.9</v>
      </c>
      <c r="J15" s="49">
        <v>54.4</v>
      </c>
      <c r="K15" s="49">
        <v>26</v>
      </c>
      <c r="L15" s="39" t="s">
        <v>39</v>
      </c>
      <c r="M15" s="39" t="s">
        <v>40</v>
      </c>
      <c r="N15" s="39"/>
      <c r="O15" s="40">
        <v>37</v>
      </c>
      <c r="P15" s="41" t="s">
        <v>42</v>
      </c>
      <c r="Q15" s="41">
        <v>0.81</v>
      </c>
      <c r="R15" s="41">
        <v>142</v>
      </c>
      <c r="T15" s="55" t="b">
        <f>A15=[1]Ram!A15</f>
        <v>1</v>
      </c>
      <c r="U15" s="55" t="b">
        <f>B15=[1]Ram!B15</f>
        <v>1</v>
      </c>
      <c r="V15" s="55" t="b">
        <f>L15=[1]Ram!L15</f>
        <v>1</v>
      </c>
      <c r="W15" s="55" t="b">
        <f>M15=[1]Ram!M15</f>
        <v>1</v>
      </c>
      <c r="Y15" s="60">
        <v>6002</v>
      </c>
      <c r="Z15" s="61">
        <v>6018</v>
      </c>
      <c r="AA15" s="69" t="b">
        <f t="shared" si="2"/>
        <v>1</v>
      </c>
      <c r="AB15" s="69" t="b">
        <f t="shared" si="3"/>
        <v>1</v>
      </c>
    </row>
    <row r="16" spans="1:29" s="41" customFormat="1" ht="15" customHeight="1" x14ac:dyDescent="0.3">
      <c r="A16" s="34">
        <v>6002</v>
      </c>
      <c r="B16" s="41">
        <v>6018</v>
      </c>
      <c r="C16" s="49">
        <v>75.3</v>
      </c>
      <c r="D16" s="49">
        <v>65.900000000000006</v>
      </c>
      <c r="E16" s="49">
        <v>28.6</v>
      </c>
      <c r="F16" s="49">
        <v>67.5</v>
      </c>
      <c r="G16" s="49">
        <v>57.9</v>
      </c>
      <c r="H16" s="49">
        <v>25.7</v>
      </c>
      <c r="I16" s="49">
        <v>30.6</v>
      </c>
      <c r="J16" s="49">
        <v>52.4</v>
      </c>
      <c r="K16" s="49">
        <v>25</v>
      </c>
      <c r="L16" s="39" t="s">
        <v>39</v>
      </c>
      <c r="M16" s="39" t="s">
        <v>40</v>
      </c>
      <c r="N16" s="39"/>
      <c r="O16" s="40">
        <v>62</v>
      </c>
      <c r="P16" s="41" t="s">
        <v>43</v>
      </c>
      <c r="Q16" s="41">
        <v>0.81</v>
      </c>
      <c r="R16" s="41">
        <v>156</v>
      </c>
      <c r="T16" s="55" t="b">
        <f>A16=[1]Ram!A16</f>
        <v>1</v>
      </c>
      <c r="U16" s="55" t="b">
        <f>B16=[1]Ram!B16</f>
        <v>1</v>
      </c>
      <c r="V16" s="55" t="b">
        <f>L16=[1]Ram!L16</f>
        <v>1</v>
      </c>
      <c r="W16" s="55" t="b">
        <f>M16=[1]Ram!M16</f>
        <v>1</v>
      </c>
      <c r="Y16" s="60">
        <v>6002</v>
      </c>
      <c r="Z16" s="61">
        <v>6018</v>
      </c>
      <c r="AA16" s="69" t="b">
        <f t="shared" si="2"/>
        <v>1</v>
      </c>
      <c r="AB16" s="69" t="b">
        <f t="shared" si="3"/>
        <v>1</v>
      </c>
    </row>
    <row r="17" spans="1:29" s="41" customFormat="1" ht="15" customHeight="1" x14ac:dyDescent="0.3">
      <c r="A17" s="34">
        <v>6002</v>
      </c>
      <c r="B17" s="41">
        <v>6024</v>
      </c>
      <c r="C17" s="49">
        <v>42.7</v>
      </c>
      <c r="D17" s="49">
        <v>48.8</v>
      </c>
      <c r="E17" s="49">
        <v>35.299999999999997</v>
      </c>
      <c r="F17" s="49">
        <v>43.8</v>
      </c>
      <c r="G17" s="49">
        <v>47.7</v>
      </c>
      <c r="H17" s="49">
        <v>35.5</v>
      </c>
      <c r="I17" s="49">
        <v>21</v>
      </c>
      <c r="J17" s="49">
        <v>45.1</v>
      </c>
      <c r="K17" s="49">
        <v>36</v>
      </c>
      <c r="L17" s="39" t="s">
        <v>39</v>
      </c>
      <c r="M17" s="39" t="s">
        <v>44</v>
      </c>
      <c r="N17" s="39"/>
      <c r="O17" s="40" t="s">
        <v>24</v>
      </c>
      <c r="P17" s="41" t="s">
        <v>45</v>
      </c>
      <c r="Q17" s="41">
        <v>22.85</v>
      </c>
      <c r="R17" s="41">
        <v>168</v>
      </c>
      <c r="T17" s="55" t="b">
        <f>A17=[1]Ram!A17</f>
        <v>1</v>
      </c>
      <c r="U17" s="55" t="b">
        <f>B17=[1]Ram!B17</f>
        <v>1</v>
      </c>
      <c r="V17" s="55" t="b">
        <f>L17=[1]Ram!L17</f>
        <v>1</v>
      </c>
      <c r="W17" s="55" t="b">
        <f>M17=[1]Ram!M17</f>
        <v>1</v>
      </c>
      <c r="Y17" s="60">
        <v>6002</v>
      </c>
      <c r="Z17" s="61">
        <v>6024</v>
      </c>
      <c r="AA17" s="69" t="b">
        <f t="shared" si="2"/>
        <v>1</v>
      </c>
      <c r="AB17" s="69" t="b">
        <f t="shared" si="3"/>
        <v>1</v>
      </c>
    </row>
    <row r="18" spans="1:29" s="41" customFormat="1" ht="15" customHeight="1" x14ac:dyDescent="0.3">
      <c r="A18" s="34">
        <v>6002</v>
      </c>
      <c r="B18" s="41">
        <v>6170</v>
      </c>
      <c r="C18" s="49">
        <v>2</v>
      </c>
      <c r="D18" s="49">
        <v>2.5</v>
      </c>
      <c r="E18" s="49">
        <v>-11.3</v>
      </c>
      <c r="F18" s="49">
        <v>8.6999999999999993</v>
      </c>
      <c r="G18" s="49">
        <v>7.2</v>
      </c>
      <c r="H18" s="49">
        <v>-5.6</v>
      </c>
      <c r="I18" s="49">
        <v>-31.8</v>
      </c>
      <c r="J18" s="49">
        <v>7.1</v>
      </c>
      <c r="K18" s="49">
        <v>-2.9</v>
      </c>
      <c r="L18" s="39" t="s">
        <v>39</v>
      </c>
      <c r="M18" s="39" t="s">
        <v>46</v>
      </c>
      <c r="N18" s="39"/>
      <c r="O18" s="40" t="s">
        <v>31</v>
      </c>
      <c r="P18" s="41" t="s">
        <v>47</v>
      </c>
      <c r="Q18" s="41">
        <v>31.18</v>
      </c>
      <c r="R18" s="41">
        <v>168</v>
      </c>
      <c r="T18" s="55" t="b">
        <f>A18=[1]Ram!A18</f>
        <v>1</v>
      </c>
      <c r="U18" s="55" t="b">
        <f>B18=[1]Ram!B18</f>
        <v>1</v>
      </c>
      <c r="V18" s="55" t="b">
        <f>L18=[1]Ram!L18</f>
        <v>1</v>
      </c>
      <c r="W18" s="55" t="b">
        <f>M18=[1]Ram!M18</f>
        <v>1</v>
      </c>
      <c r="Y18" s="60">
        <v>6002</v>
      </c>
      <c r="Z18" s="61">
        <v>6170</v>
      </c>
      <c r="AA18" s="69" t="b">
        <f t="shared" si="2"/>
        <v>1</v>
      </c>
      <c r="AB18" s="69" t="b">
        <f t="shared" si="3"/>
        <v>1</v>
      </c>
    </row>
    <row r="19" spans="1:29" s="41" customFormat="1" ht="15" customHeight="1" x14ac:dyDescent="0.3">
      <c r="A19" s="34">
        <v>6002</v>
      </c>
      <c r="B19" s="57">
        <v>7000</v>
      </c>
      <c r="C19" s="49">
        <v>-129.69999999999999</v>
      </c>
      <c r="D19" s="49">
        <v>-117.9</v>
      </c>
      <c r="E19" s="49">
        <v>-71.599999999999994</v>
      </c>
      <c r="F19" s="49">
        <v>-111.8</v>
      </c>
      <c r="G19" s="49">
        <v>-100.6</v>
      </c>
      <c r="H19" s="49">
        <v>-61.1</v>
      </c>
      <c r="I19" s="49">
        <v>-70.400000000000006</v>
      </c>
      <c r="J19" s="49">
        <v>-91.3</v>
      </c>
      <c r="K19" s="49">
        <v>-57.3</v>
      </c>
      <c r="L19" s="39" t="s">
        <v>48</v>
      </c>
      <c r="M19" s="39" t="s">
        <v>34</v>
      </c>
      <c r="N19" s="39"/>
      <c r="O19" s="40" t="s">
        <v>35</v>
      </c>
      <c r="R19" s="41">
        <v>175</v>
      </c>
      <c r="T19" s="55" t="b">
        <f>A19=[1]Ram!A19</f>
        <v>1</v>
      </c>
      <c r="U19" s="55" t="b">
        <f>B19=[1]Ram!B19</f>
        <v>1</v>
      </c>
      <c r="V19" s="55" t="b">
        <f>L19=[1]Ram!L19</f>
        <v>1</v>
      </c>
      <c r="W19" s="55" t="b">
        <f>M19=[1]Ram!M19</f>
        <v>1</v>
      </c>
      <c r="Y19" s="60">
        <v>6002</v>
      </c>
      <c r="Z19" s="61" t="s">
        <v>161</v>
      </c>
      <c r="AA19" s="69" t="b">
        <f t="shared" si="2"/>
        <v>1</v>
      </c>
      <c r="AB19" s="69" t="b">
        <f t="shared" si="3"/>
        <v>0</v>
      </c>
      <c r="AC19" s="57"/>
    </row>
    <row r="20" spans="1:29" s="41" customFormat="1" ht="15" customHeight="1" x14ac:dyDescent="0.3">
      <c r="A20" s="34">
        <v>6002</v>
      </c>
      <c r="B20" s="57">
        <v>7001</v>
      </c>
      <c r="C20" s="49">
        <v>-128.30000000000001</v>
      </c>
      <c r="D20" s="49">
        <v>-116.6</v>
      </c>
      <c r="E20" s="49">
        <v>-70.8</v>
      </c>
      <c r="F20" s="49">
        <v>-110.5</v>
      </c>
      <c r="G20" s="49">
        <v>-99.5</v>
      </c>
      <c r="H20" s="49">
        <v>-60.4</v>
      </c>
      <c r="I20" s="49">
        <v>-69.599999999999994</v>
      </c>
      <c r="J20" s="49">
        <v>-90.2</v>
      </c>
      <c r="K20" s="49">
        <v>-56.7</v>
      </c>
      <c r="L20" s="39" t="s">
        <v>48</v>
      </c>
      <c r="M20" s="39" t="s">
        <v>34</v>
      </c>
      <c r="N20" s="39"/>
      <c r="O20" s="40" t="s">
        <v>36</v>
      </c>
      <c r="R20" s="41">
        <v>175</v>
      </c>
      <c r="T20" s="55" t="b">
        <f>A20=[1]Ram!A20</f>
        <v>1</v>
      </c>
      <c r="U20" s="55" t="b">
        <f>B20=[1]Ram!B20</f>
        <v>1</v>
      </c>
      <c r="V20" s="55" t="b">
        <f>L20=[1]Ram!L20</f>
        <v>1</v>
      </c>
      <c r="W20" s="55" t="b">
        <f>M20=[1]Ram!M20</f>
        <v>1</v>
      </c>
      <c r="Y20" s="60">
        <v>6002</v>
      </c>
      <c r="Z20" s="61" t="s">
        <v>161</v>
      </c>
      <c r="AA20" s="69" t="b">
        <f t="shared" si="2"/>
        <v>1</v>
      </c>
      <c r="AB20" s="69" t="b">
        <f t="shared" si="3"/>
        <v>0</v>
      </c>
      <c r="AC20" s="57"/>
    </row>
    <row r="21" spans="1:29" s="41" customFormat="1" ht="15" customHeight="1" x14ac:dyDescent="0.3">
      <c r="A21" s="34">
        <v>6002</v>
      </c>
      <c r="B21" s="57">
        <v>7002</v>
      </c>
      <c r="C21" s="49">
        <v>-252.9</v>
      </c>
      <c r="D21" s="49">
        <v>-229.9</v>
      </c>
      <c r="E21" s="49">
        <v>-139.6</v>
      </c>
      <c r="F21" s="49">
        <v>-217.9</v>
      </c>
      <c r="G21" s="49">
        <v>-196.1</v>
      </c>
      <c r="H21" s="49">
        <v>-119.2</v>
      </c>
      <c r="I21" s="49">
        <v>-137.30000000000001</v>
      </c>
      <c r="J21" s="49">
        <v>-177.9</v>
      </c>
      <c r="K21" s="49">
        <v>-111.7</v>
      </c>
      <c r="L21" s="39" t="s">
        <v>48</v>
      </c>
      <c r="M21" s="39" t="s">
        <v>34</v>
      </c>
      <c r="N21" s="39"/>
      <c r="O21" s="40" t="s">
        <v>37</v>
      </c>
      <c r="R21" s="41">
        <v>350</v>
      </c>
      <c r="T21" s="55" t="b">
        <f>A21=[1]Ram!A21</f>
        <v>1</v>
      </c>
      <c r="U21" s="55" t="b">
        <f>B21=[1]Ram!B21</f>
        <v>1</v>
      </c>
      <c r="V21" s="55" t="b">
        <f>L21=[1]Ram!L21</f>
        <v>1</v>
      </c>
      <c r="W21" s="55" t="b">
        <f>M21=[1]Ram!M21</f>
        <v>1</v>
      </c>
      <c r="Y21" s="60">
        <v>6002</v>
      </c>
      <c r="Z21" s="61" t="s">
        <v>161</v>
      </c>
      <c r="AA21" s="69" t="b">
        <f t="shared" si="2"/>
        <v>1</v>
      </c>
      <c r="AB21" s="69" t="b">
        <f t="shared" si="3"/>
        <v>0</v>
      </c>
      <c r="AC21" s="57"/>
    </row>
    <row r="22" spans="1:29" s="41" customFormat="1" ht="15" customHeight="1" x14ac:dyDescent="0.3">
      <c r="A22" s="34">
        <v>6002</v>
      </c>
      <c r="B22" s="57">
        <v>7003</v>
      </c>
      <c r="C22" s="49">
        <v>-233.4</v>
      </c>
      <c r="D22" s="49">
        <v>-212.1</v>
      </c>
      <c r="E22" s="49">
        <v>-128.80000000000001</v>
      </c>
      <c r="F22" s="49">
        <v>-201.1</v>
      </c>
      <c r="G22" s="49">
        <v>-181</v>
      </c>
      <c r="H22" s="49">
        <v>-110</v>
      </c>
      <c r="I22" s="49">
        <v>-126.7</v>
      </c>
      <c r="J22" s="49">
        <v>-164.2</v>
      </c>
      <c r="K22" s="49">
        <v>-103.1</v>
      </c>
      <c r="L22" s="39" t="s">
        <v>48</v>
      </c>
      <c r="M22" s="39" t="s">
        <v>34</v>
      </c>
      <c r="N22" s="39"/>
      <c r="O22" s="40" t="s">
        <v>38</v>
      </c>
      <c r="R22" s="41">
        <v>350</v>
      </c>
      <c r="T22" s="55" t="b">
        <f>A22=[1]Ram!A22</f>
        <v>1</v>
      </c>
      <c r="U22" s="55" t="b">
        <f>B22=[1]Ram!B22</f>
        <v>1</v>
      </c>
      <c r="V22" s="55" t="b">
        <f>L22=[1]Ram!L22</f>
        <v>1</v>
      </c>
      <c r="W22" s="55" t="b">
        <f>M22=[1]Ram!M22</f>
        <v>1</v>
      </c>
      <c r="Y22" s="60">
        <v>6002</v>
      </c>
      <c r="Z22" s="61" t="s">
        <v>161</v>
      </c>
      <c r="AA22" s="69" t="b">
        <f t="shared" si="2"/>
        <v>1</v>
      </c>
      <c r="AB22" s="69" t="b">
        <f t="shared" si="3"/>
        <v>0</v>
      </c>
      <c r="AC22" s="57"/>
    </row>
    <row r="23" spans="1:29" s="41" customFormat="1" ht="15" customHeight="1" x14ac:dyDescent="0.3">
      <c r="A23" s="34">
        <v>6003</v>
      </c>
      <c r="B23" s="41">
        <v>6171</v>
      </c>
      <c r="C23" s="49">
        <v>27.7</v>
      </c>
      <c r="D23" s="49">
        <v>25.3</v>
      </c>
      <c r="E23" s="49">
        <v>22.2</v>
      </c>
      <c r="F23" s="49">
        <v>22.6</v>
      </c>
      <c r="G23" s="49">
        <v>20.7</v>
      </c>
      <c r="H23" s="49">
        <v>18.100000000000001</v>
      </c>
      <c r="I23" s="49">
        <v>-14.2</v>
      </c>
      <c r="J23" s="49">
        <v>18.8</v>
      </c>
      <c r="K23" s="49">
        <v>16.399999999999999</v>
      </c>
      <c r="L23" s="47" t="s">
        <v>18</v>
      </c>
      <c r="M23" s="39" t="s">
        <v>49</v>
      </c>
      <c r="N23" s="39"/>
      <c r="O23" s="40" t="s">
        <v>50</v>
      </c>
      <c r="P23" s="41" t="s">
        <v>51</v>
      </c>
      <c r="Q23" s="41">
        <v>19.010000000000002</v>
      </c>
      <c r="R23" s="41">
        <v>202</v>
      </c>
      <c r="T23" s="55" t="b">
        <f>A23=[1]Ram!A23</f>
        <v>1</v>
      </c>
      <c r="U23" s="55" t="b">
        <f>B23=[1]Ram!B23</f>
        <v>1</v>
      </c>
      <c r="V23" s="55" t="b">
        <f>L23=[1]Ram!L23</f>
        <v>1</v>
      </c>
      <c r="W23" s="55" t="b">
        <f>M23=[1]Ram!M23</f>
        <v>1</v>
      </c>
      <c r="Y23" s="60">
        <v>6003</v>
      </c>
      <c r="Z23" s="61">
        <v>6171</v>
      </c>
      <c r="AA23" s="69" t="b">
        <f t="shared" si="2"/>
        <v>1</v>
      </c>
      <c r="AB23" s="69" t="b">
        <f t="shared" si="3"/>
        <v>1</v>
      </c>
    </row>
    <row r="24" spans="1:29" s="41" customFormat="1" ht="15" customHeight="1" x14ac:dyDescent="0.3">
      <c r="A24" s="34">
        <v>6003</v>
      </c>
      <c r="B24" s="41">
        <v>6470</v>
      </c>
      <c r="C24" s="49">
        <v>80.7</v>
      </c>
      <c r="D24" s="49">
        <v>68.8</v>
      </c>
      <c r="E24" s="49">
        <v>60.4</v>
      </c>
      <c r="F24" s="49">
        <v>65.900000000000006</v>
      </c>
      <c r="G24" s="49">
        <v>56.3</v>
      </c>
      <c r="H24" s="49">
        <v>49.1</v>
      </c>
      <c r="I24" s="49">
        <v>46.4</v>
      </c>
      <c r="J24" s="49">
        <v>50.9</v>
      </c>
      <c r="K24" s="49">
        <v>44.6</v>
      </c>
      <c r="L24" s="47" t="s">
        <v>18</v>
      </c>
      <c r="M24" s="39" t="s">
        <v>52</v>
      </c>
      <c r="N24" s="39"/>
      <c r="O24" s="40" t="s">
        <v>53</v>
      </c>
      <c r="P24" s="41" t="s">
        <v>54</v>
      </c>
      <c r="Q24" s="41">
        <v>10.67</v>
      </c>
      <c r="R24" s="41">
        <v>202</v>
      </c>
      <c r="T24" s="55" t="b">
        <f>A24=[1]Ram!A24</f>
        <v>1</v>
      </c>
      <c r="U24" s="55" t="b">
        <f>B24=[1]Ram!B24</f>
        <v>1</v>
      </c>
      <c r="V24" s="55" t="b">
        <f>L24=[1]Ram!L24</f>
        <v>1</v>
      </c>
      <c r="W24" s="55" t="b">
        <f>M24=[1]Ram!M24</f>
        <v>1</v>
      </c>
      <c r="Y24" s="60">
        <v>6003</v>
      </c>
      <c r="Z24" s="61">
        <v>6470</v>
      </c>
      <c r="AA24" s="69" t="b">
        <f t="shared" si="2"/>
        <v>1</v>
      </c>
      <c r="AB24" s="69" t="b">
        <f t="shared" si="3"/>
        <v>1</v>
      </c>
    </row>
    <row r="25" spans="1:29" s="41" customFormat="1" ht="15" customHeight="1" x14ac:dyDescent="0.3">
      <c r="A25" s="34">
        <v>6003</v>
      </c>
      <c r="B25" s="41">
        <v>6840</v>
      </c>
      <c r="C25" s="49">
        <v>-109.1</v>
      </c>
      <c r="D25" s="49">
        <v>-97.3</v>
      </c>
      <c r="E25" s="49">
        <v>-15.7</v>
      </c>
      <c r="F25" s="49">
        <v>-111.1</v>
      </c>
      <c r="G25" s="49">
        <v>-94.2</v>
      </c>
      <c r="H25" s="49">
        <v>-21.8</v>
      </c>
      <c r="I25" s="49">
        <v>-26.3</v>
      </c>
      <c r="J25" s="49">
        <v>-85.4</v>
      </c>
      <c r="K25" s="49">
        <v>-26</v>
      </c>
      <c r="L25" s="47" t="s">
        <v>18</v>
      </c>
      <c r="M25" s="39" t="s">
        <v>26</v>
      </c>
      <c r="N25" s="39"/>
      <c r="O25" s="40" t="s">
        <v>24</v>
      </c>
      <c r="P25" s="41" t="s">
        <v>55</v>
      </c>
      <c r="Q25" s="41">
        <v>14.55</v>
      </c>
      <c r="R25" s="41">
        <v>505</v>
      </c>
      <c r="T25" s="55" t="b">
        <f>A25=[1]Ram!A25</f>
        <v>1</v>
      </c>
      <c r="U25" s="55" t="b">
        <f>B25=[1]Ram!B25</f>
        <v>1</v>
      </c>
      <c r="V25" s="55" t="b">
        <f>L25=[1]Ram!L25</f>
        <v>1</v>
      </c>
      <c r="W25" s="55" t="b">
        <f>M25=[1]Ram!M25</f>
        <v>1</v>
      </c>
      <c r="Y25" s="60">
        <v>6003</v>
      </c>
      <c r="Z25" s="61">
        <v>6840</v>
      </c>
      <c r="AA25" s="69" t="b">
        <f t="shared" si="2"/>
        <v>1</v>
      </c>
      <c r="AB25" s="69" t="b">
        <f t="shared" si="3"/>
        <v>1</v>
      </c>
    </row>
    <row r="26" spans="1:29" s="41" customFormat="1" ht="15" customHeight="1" x14ac:dyDescent="0.3">
      <c r="A26" s="34">
        <v>6003</v>
      </c>
      <c r="B26" s="41">
        <v>6840</v>
      </c>
      <c r="C26" s="49">
        <v>-109.1</v>
      </c>
      <c r="D26" s="49">
        <v>-97.3</v>
      </c>
      <c r="E26" s="49">
        <v>-15.7</v>
      </c>
      <c r="F26" s="49">
        <v>-111.1</v>
      </c>
      <c r="G26" s="49">
        <v>-94.2</v>
      </c>
      <c r="H26" s="49">
        <v>-21.8</v>
      </c>
      <c r="I26" s="49">
        <v>-26.3</v>
      </c>
      <c r="J26" s="49">
        <v>-85.4</v>
      </c>
      <c r="K26" s="49">
        <v>-26</v>
      </c>
      <c r="L26" s="47" t="s">
        <v>18</v>
      </c>
      <c r="M26" s="39" t="s">
        <v>26</v>
      </c>
      <c r="N26" s="39"/>
      <c r="O26" s="40" t="s">
        <v>56</v>
      </c>
      <c r="P26" s="41" t="s">
        <v>57</v>
      </c>
      <c r="Q26" s="41">
        <v>14.55</v>
      </c>
      <c r="R26" s="41">
        <v>505</v>
      </c>
      <c r="T26" s="55" t="b">
        <f>A26=[1]Ram!A26</f>
        <v>1</v>
      </c>
      <c r="U26" s="55" t="b">
        <f>B26=[1]Ram!B26</f>
        <v>1</v>
      </c>
      <c r="V26" s="55" t="b">
        <f>L26=[1]Ram!L26</f>
        <v>1</v>
      </c>
      <c r="W26" s="55" t="b">
        <f>M26=[1]Ram!M26</f>
        <v>1</v>
      </c>
      <c r="Y26" s="60">
        <v>6003</v>
      </c>
      <c r="Z26" s="61">
        <v>6840</v>
      </c>
      <c r="AA26" s="69" t="b">
        <f t="shared" si="2"/>
        <v>1</v>
      </c>
      <c r="AB26" s="69" t="b">
        <f t="shared" si="3"/>
        <v>1</v>
      </c>
    </row>
    <row r="27" spans="1:29" s="41" customFormat="1" ht="15" customHeight="1" x14ac:dyDescent="0.3">
      <c r="A27" s="41">
        <v>6003</v>
      </c>
      <c r="B27" s="41">
        <v>6801</v>
      </c>
      <c r="C27" s="49">
        <v>-38.4</v>
      </c>
      <c r="D27" s="49">
        <v>-21.3</v>
      </c>
      <c r="E27" s="49">
        <v>-138.69999999999999</v>
      </c>
      <c r="F27" s="49">
        <v>13.1</v>
      </c>
      <c r="G27" s="49">
        <v>12.1</v>
      </c>
      <c r="H27" s="49">
        <v>-94.8</v>
      </c>
      <c r="I27" s="49">
        <v>-103.3</v>
      </c>
      <c r="J27" s="49">
        <v>11.2</v>
      </c>
      <c r="K27" s="49">
        <v>-73.400000000000006</v>
      </c>
      <c r="L27" s="47" t="s">
        <v>58</v>
      </c>
      <c r="M27" s="39" t="s">
        <v>59</v>
      </c>
      <c r="N27" s="39"/>
      <c r="O27" s="40" t="s">
        <v>31</v>
      </c>
      <c r="P27" s="41" t="s">
        <v>155</v>
      </c>
      <c r="Q27" s="41">
        <v>50.85</v>
      </c>
      <c r="R27" s="41">
        <v>505</v>
      </c>
      <c r="T27" s="55" t="b">
        <f>A27=[1]Ram!A27</f>
        <v>1</v>
      </c>
      <c r="U27" s="55" t="b">
        <f>B27=[1]Ram!B27</f>
        <v>1</v>
      </c>
      <c r="V27" s="55" t="b">
        <f>L27=[1]Ram!L27</f>
        <v>1</v>
      </c>
      <c r="W27" s="55" t="b">
        <f>M27=[1]Ram!M27</f>
        <v>1</v>
      </c>
      <c r="Y27" s="61">
        <v>6003</v>
      </c>
      <c r="Z27" s="61">
        <v>6801</v>
      </c>
      <c r="AA27" s="69" t="b">
        <f t="shared" si="2"/>
        <v>1</v>
      </c>
      <c r="AB27" s="69" t="b">
        <f t="shared" si="3"/>
        <v>1</v>
      </c>
    </row>
    <row r="28" spans="1:29" s="41" customFormat="1" ht="15" customHeight="1" x14ac:dyDescent="0.3">
      <c r="A28" s="41">
        <v>6003</v>
      </c>
      <c r="B28" s="41">
        <v>6801</v>
      </c>
      <c r="C28" s="49">
        <v>-38.4</v>
      </c>
      <c r="D28" s="49">
        <v>-21.3</v>
      </c>
      <c r="E28" s="49">
        <v>-138.69999999999999</v>
      </c>
      <c r="F28" s="49">
        <v>13.1</v>
      </c>
      <c r="G28" s="49">
        <v>12.1</v>
      </c>
      <c r="H28" s="49">
        <v>-94.8</v>
      </c>
      <c r="I28" s="49">
        <v>-103.3</v>
      </c>
      <c r="J28" s="49">
        <v>11.2</v>
      </c>
      <c r="K28" s="49">
        <v>-73.400000000000006</v>
      </c>
      <c r="L28" s="47" t="s">
        <v>58</v>
      </c>
      <c r="M28" s="39" t="s">
        <v>59</v>
      </c>
      <c r="N28" s="39"/>
      <c r="O28" s="40" t="s">
        <v>78</v>
      </c>
      <c r="P28" s="41" t="s">
        <v>156</v>
      </c>
      <c r="Q28" s="41">
        <v>50.85</v>
      </c>
      <c r="R28" s="41">
        <v>505</v>
      </c>
      <c r="T28" s="55" t="b">
        <f>A28=[1]Ram!A28</f>
        <v>1</v>
      </c>
      <c r="U28" s="55" t="b">
        <f>B28=[1]Ram!B28</f>
        <v>1</v>
      </c>
      <c r="V28" s="55" t="b">
        <f>L28=[1]Ram!L28</f>
        <v>1</v>
      </c>
      <c r="W28" s="55" t="b">
        <f>M28=[1]Ram!M28</f>
        <v>1</v>
      </c>
      <c r="Y28" s="61">
        <v>6003</v>
      </c>
      <c r="Z28" s="61">
        <v>6801</v>
      </c>
      <c r="AA28" s="69" t="b">
        <f t="shared" si="2"/>
        <v>1</v>
      </c>
      <c r="AB28" s="69" t="b">
        <f t="shared" si="3"/>
        <v>1</v>
      </c>
    </row>
    <row r="29" spans="1:29" s="41" customFormat="1" ht="15" customHeight="1" x14ac:dyDescent="0.3">
      <c r="A29" s="41">
        <v>6005</v>
      </c>
      <c r="B29" s="41">
        <v>6240</v>
      </c>
      <c r="C29" s="49">
        <v>-179.3</v>
      </c>
      <c r="D29" s="49">
        <v>-165.6</v>
      </c>
      <c r="E29" s="49">
        <v>-21.4</v>
      </c>
      <c r="F29" s="49">
        <v>-183.3</v>
      </c>
      <c r="G29" s="49">
        <v>-159.9</v>
      </c>
      <c r="H29" s="49">
        <v>-32.4</v>
      </c>
      <c r="I29" s="49">
        <v>-16.5</v>
      </c>
      <c r="J29" s="49">
        <v>-141.30000000000001</v>
      </c>
      <c r="K29" s="49">
        <v>-38.200000000000003</v>
      </c>
      <c r="L29" s="39" t="s">
        <v>23</v>
      </c>
      <c r="M29" s="39" t="s">
        <v>60</v>
      </c>
      <c r="N29" s="39"/>
      <c r="O29" s="40" t="s">
        <v>61</v>
      </c>
      <c r="P29" s="41" t="s">
        <v>62</v>
      </c>
      <c r="Q29" s="41">
        <v>60.81</v>
      </c>
      <c r="R29" s="41">
        <v>249</v>
      </c>
      <c r="T29" s="55" t="b">
        <f>A29=[1]Ram!A29</f>
        <v>1</v>
      </c>
      <c r="U29" s="55" t="b">
        <f>B29=[1]Ram!B29</f>
        <v>1</v>
      </c>
      <c r="V29" s="55" t="b">
        <f>L29=[1]Ram!L29</f>
        <v>1</v>
      </c>
      <c r="W29" s="55" t="b">
        <f>M29=[1]Ram!M29</f>
        <v>1</v>
      </c>
      <c r="Y29" s="61">
        <v>6005</v>
      </c>
      <c r="Z29" s="61">
        <v>6240</v>
      </c>
      <c r="AA29" s="69" t="b">
        <f t="shared" si="2"/>
        <v>1</v>
      </c>
      <c r="AB29" s="69" t="b">
        <f t="shared" si="3"/>
        <v>1</v>
      </c>
    </row>
    <row r="30" spans="1:29" s="41" customFormat="1" ht="15" customHeight="1" x14ac:dyDescent="0.3">
      <c r="A30" s="41">
        <v>6005</v>
      </c>
      <c r="B30" s="41">
        <v>6240</v>
      </c>
      <c r="C30" s="49">
        <v>-179.3</v>
      </c>
      <c r="D30" s="49">
        <v>-165.6</v>
      </c>
      <c r="E30" s="49">
        <v>-21.4</v>
      </c>
      <c r="F30" s="49">
        <v>-183.3</v>
      </c>
      <c r="G30" s="49">
        <v>-159.9</v>
      </c>
      <c r="H30" s="49">
        <v>-32.4</v>
      </c>
      <c r="I30" s="49">
        <v>-16.5</v>
      </c>
      <c r="J30" s="49">
        <v>-141.30000000000001</v>
      </c>
      <c r="K30" s="49">
        <v>-38.200000000000003</v>
      </c>
      <c r="L30" s="39" t="s">
        <v>23</v>
      </c>
      <c r="M30" s="39" t="s">
        <v>60</v>
      </c>
      <c r="N30" s="39"/>
      <c r="O30" s="40" t="s">
        <v>63</v>
      </c>
      <c r="P30" s="41" t="s">
        <v>64</v>
      </c>
      <c r="Q30" s="41">
        <v>60.81</v>
      </c>
      <c r="R30" s="41">
        <v>249</v>
      </c>
      <c r="T30" s="55" t="b">
        <f>A30=[1]Ram!A30</f>
        <v>1</v>
      </c>
      <c r="U30" s="55" t="b">
        <f>B30=[1]Ram!B30</f>
        <v>1</v>
      </c>
      <c r="V30" s="55" t="b">
        <f>L30=[1]Ram!L30</f>
        <v>1</v>
      </c>
      <c r="W30" s="55" t="b">
        <f>M30=[1]Ram!M30</f>
        <v>1</v>
      </c>
      <c r="Y30" s="61">
        <v>6005</v>
      </c>
      <c r="Z30" s="61">
        <v>6240</v>
      </c>
      <c r="AA30" s="69" t="b">
        <f t="shared" si="2"/>
        <v>1</v>
      </c>
      <c r="AB30" s="69" t="b">
        <f t="shared" si="3"/>
        <v>1</v>
      </c>
    </row>
    <row r="31" spans="1:29" s="41" customFormat="1" ht="15" customHeight="1" x14ac:dyDescent="0.3">
      <c r="A31" s="41">
        <v>6005</v>
      </c>
      <c r="B31" s="41">
        <v>6830</v>
      </c>
      <c r="C31" s="49">
        <v>-219.9</v>
      </c>
      <c r="D31" s="49">
        <v>-201.3</v>
      </c>
      <c r="E31" s="49">
        <v>-55.8</v>
      </c>
      <c r="F31" s="49">
        <v>-221.2</v>
      </c>
      <c r="G31" s="49">
        <v>-193.8</v>
      </c>
      <c r="H31" s="49">
        <v>-64.5</v>
      </c>
      <c r="I31" s="49">
        <v>-64</v>
      </c>
      <c r="J31" s="49">
        <v>-188.1</v>
      </c>
      <c r="K31" s="49">
        <v>-77.2</v>
      </c>
      <c r="L31" s="39" t="s">
        <v>23</v>
      </c>
      <c r="M31" s="43" t="s">
        <v>65</v>
      </c>
      <c r="N31" s="39"/>
      <c r="O31" s="40" t="s">
        <v>66</v>
      </c>
      <c r="P31" s="41" t="s">
        <v>67</v>
      </c>
      <c r="Q31" s="41">
        <v>95.2</v>
      </c>
      <c r="R31" s="41">
        <v>505</v>
      </c>
      <c r="T31" s="55" t="b">
        <f>A31=[1]Ram!A31</f>
        <v>1</v>
      </c>
      <c r="U31" s="55" t="b">
        <f>B31=[1]Ram!B31</f>
        <v>1</v>
      </c>
      <c r="V31" s="55" t="b">
        <f>L31=[1]Ram!L31</f>
        <v>1</v>
      </c>
      <c r="W31" s="55" t="b">
        <f>M31=[1]Ram!M31</f>
        <v>1</v>
      </c>
      <c r="Y31" s="61">
        <v>6005</v>
      </c>
      <c r="Z31" s="61">
        <v>6830</v>
      </c>
      <c r="AA31" s="69" t="b">
        <f t="shared" si="2"/>
        <v>1</v>
      </c>
      <c r="AB31" s="69" t="b">
        <f t="shared" si="3"/>
        <v>1</v>
      </c>
    </row>
    <row r="32" spans="1:29" s="41" customFormat="1" ht="15" customHeight="1" x14ac:dyDescent="0.3">
      <c r="A32" s="41">
        <v>6005</v>
      </c>
      <c r="B32" s="41">
        <v>6840</v>
      </c>
      <c r="C32" s="49">
        <v>182.7</v>
      </c>
      <c r="D32" s="49">
        <v>171</v>
      </c>
      <c r="E32" s="49">
        <v>5.9</v>
      </c>
      <c r="F32" s="49">
        <v>192.9</v>
      </c>
      <c r="G32" s="49">
        <v>168.8</v>
      </c>
      <c r="H32" s="49">
        <v>22.7</v>
      </c>
      <c r="I32" s="49">
        <v>42.5</v>
      </c>
      <c r="J32" s="49">
        <v>153.1</v>
      </c>
      <c r="K32" s="49">
        <v>33.799999999999997</v>
      </c>
      <c r="L32" s="39" t="s">
        <v>23</v>
      </c>
      <c r="M32" s="39" t="s">
        <v>26</v>
      </c>
      <c r="N32" s="39"/>
      <c r="O32" s="40" t="s">
        <v>68</v>
      </c>
      <c r="P32" s="41" t="s">
        <v>69</v>
      </c>
      <c r="Q32" s="41">
        <v>34.89</v>
      </c>
      <c r="R32" s="41">
        <v>505</v>
      </c>
      <c r="T32" s="55" t="b">
        <f>A32=[1]Ram!A32</f>
        <v>1</v>
      </c>
      <c r="U32" s="55" t="b">
        <f>B32=[1]Ram!B32</f>
        <v>1</v>
      </c>
      <c r="V32" s="55" t="b">
        <f>L32=[1]Ram!L32</f>
        <v>1</v>
      </c>
      <c r="W32" s="55" t="b">
        <f>M32=[1]Ram!M32</f>
        <v>1</v>
      </c>
      <c r="Y32" s="61">
        <v>6005</v>
      </c>
      <c r="Z32" s="61">
        <v>6840</v>
      </c>
      <c r="AA32" s="69" t="b">
        <f t="shared" si="2"/>
        <v>1</v>
      </c>
      <c r="AB32" s="69" t="b">
        <f t="shared" si="3"/>
        <v>1</v>
      </c>
    </row>
    <row r="33" spans="1:28" s="41" customFormat="1" ht="15" customHeight="1" x14ac:dyDescent="0.3">
      <c r="A33" s="41">
        <v>6005</v>
      </c>
      <c r="B33" s="41">
        <v>6840</v>
      </c>
      <c r="C33" s="49">
        <v>182.7</v>
      </c>
      <c r="D33" s="49">
        <v>171</v>
      </c>
      <c r="E33" s="49">
        <v>5.9</v>
      </c>
      <c r="F33" s="49">
        <v>192.9</v>
      </c>
      <c r="G33" s="49">
        <v>168.8</v>
      </c>
      <c r="H33" s="49">
        <v>22.7</v>
      </c>
      <c r="I33" s="49">
        <v>42.5</v>
      </c>
      <c r="J33" s="49">
        <v>153.1</v>
      </c>
      <c r="K33" s="49">
        <v>33.799999999999997</v>
      </c>
      <c r="L33" s="39" t="s">
        <v>23</v>
      </c>
      <c r="M33" s="39" t="s">
        <v>26</v>
      </c>
      <c r="N33" s="39"/>
      <c r="O33" s="40" t="s">
        <v>70</v>
      </c>
      <c r="P33" s="41" t="s">
        <v>71</v>
      </c>
      <c r="Q33" s="41">
        <v>34.89</v>
      </c>
      <c r="R33" s="41">
        <v>505</v>
      </c>
      <c r="T33" s="55" t="b">
        <f>A33=[1]Ram!A33</f>
        <v>1</v>
      </c>
      <c r="U33" s="55" t="b">
        <f>B33=[1]Ram!B33</f>
        <v>1</v>
      </c>
      <c r="V33" s="55" t="b">
        <f>L33=[1]Ram!L33</f>
        <v>1</v>
      </c>
      <c r="W33" s="55" t="b">
        <f>M33=[1]Ram!M33</f>
        <v>1</v>
      </c>
      <c r="Y33" s="61">
        <v>6005</v>
      </c>
      <c r="Z33" s="61">
        <v>6840</v>
      </c>
      <c r="AA33" s="69" t="b">
        <f t="shared" si="2"/>
        <v>1</v>
      </c>
      <c r="AB33" s="69" t="b">
        <f t="shared" si="3"/>
        <v>1</v>
      </c>
    </row>
    <row r="34" spans="1:28" s="41" customFormat="1" ht="15" customHeight="1" x14ac:dyDescent="0.3">
      <c r="A34" s="41">
        <v>6005</v>
      </c>
      <c r="B34" s="41">
        <v>6596</v>
      </c>
      <c r="C34" s="49">
        <v>-197.4</v>
      </c>
      <c r="D34" s="49">
        <v>-180.2</v>
      </c>
      <c r="E34" s="49">
        <v>-39</v>
      </c>
      <c r="F34" s="49">
        <v>-198.7</v>
      </c>
      <c r="G34" s="49">
        <v>-172.7</v>
      </c>
      <c r="H34" s="49">
        <v>-47.6</v>
      </c>
      <c r="I34" s="49">
        <v>-38.1</v>
      </c>
      <c r="J34" s="49">
        <v>-158.1</v>
      </c>
      <c r="K34" s="49">
        <v>-54.9</v>
      </c>
      <c r="L34" s="39" t="s">
        <v>74</v>
      </c>
      <c r="M34" s="39" t="s">
        <v>162</v>
      </c>
      <c r="N34" s="39"/>
      <c r="O34" s="40" t="s">
        <v>124</v>
      </c>
      <c r="P34" s="41" t="s">
        <v>163</v>
      </c>
      <c r="Q34" s="41">
        <v>120.19</v>
      </c>
      <c r="R34" s="41">
        <v>505</v>
      </c>
      <c r="T34" s="55" t="b">
        <f>A34=[1]Ram!A34</f>
        <v>1</v>
      </c>
      <c r="U34" s="55" t="b">
        <f>B34=[1]Ram!B34</f>
        <v>1</v>
      </c>
      <c r="V34" s="55" t="b">
        <f>L34=[1]Ram!L34</f>
        <v>1</v>
      </c>
      <c r="W34" s="55" t="b">
        <f>M34=[1]Ram!M34</f>
        <v>1</v>
      </c>
      <c r="Y34" s="61">
        <v>6005</v>
      </c>
      <c r="Z34" s="61">
        <v>6596</v>
      </c>
      <c r="AA34" s="69" t="b">
        <f t="shared" si="2"/>
        <v>1</v>
      </c>
      <c r="AB34" s="69" t="b">
        <f t="shared" si="3"/>
        <v>1</v>
      </c>
    </row>
    <row r="35" spans="1:28" s="41" customFormat="1" ht="15" customHeight="1" x14ac:dyDescent="0.3">
      <c r="A35" s="34">
        <v>6008</v>
      </c>
      <c r="B35" s="41">
        <v>6182</v>
      </c>
      <c r="C35" s="49">
        <v>-87.8</v>
      </c>
      <c r="D35" s="49">
        <v>-82.5</v>
      </c>
      <c r="E35" s="49">
        <v>-31.4</v>
      </c>
      <c r="F35" s="49">
        <v>-90.6</v>
      </c>
      <c r="G35" s="49">
        <v>-82.5</v>
      </c>
      <c r="H35" s="49">
        <v>-35.799999999999997</v>
      </c>
      <c r="I35" s="49">
        <v>-24.7</v>
      </c>
      <c r="J35" s="49">
        <v>-71.3</v>
      </c>
      <c r="K35" s="49">
        <v>-36.5</v>
      </c>
      <c r="L35" s="39" t="s">
        <v>74</v>
      </c>
      <c r="M35" s="39" t="s">
        <v>75</v>
      </c>
      <c r="N35" s="39"/>
      <c r="O35" s="40">
        <v>51</v>
      </c>
      <c r="P35" s="41" t="s">
        <v>76</v>
      </c>
      <c r="Q35" s="41">
        <v>111.38</v>
      </c>
      <c r="R35" s="41">
        <v>505</v>
      </c>
      <c r="T35" s="55" t="b">
        <f>A35=[1]Ram!A35</f>
        <v>1</v>
      </c>
      <c r="U35" s="55" t="b">
        <f>B35=[1]Ram!B35</f>
        <v>1</v>
      </c>
      <c r="V35" s="55" t="b">
        <f>L35=[1]Ram!L35</f>
        <v>1</v>
      </c>
      <c r="W35" s="55" t="b">
        <f>M35=[1]Ram!M35</f>
        <v>1</v>
      </c>
      <c r="Y35" s="60">
        <v>6008</v>
      </c>
      <c r="Z35" s="61">
        <v>6182</v>
      </c>
      <c r="AA35" s="69" t="b">
        <f t="shared" si="2"/>
        <v>1</v>
      </c>
      <c r="AB35" s="69" t="b">
        <f t="shared" si="3"/>
        <v>1</v>
      </c>
    </row>
    <row r="36" spans="1:28" s="41" customFormat="1" ht="15" customHeight="1" x14ac:dyDescent="0.3">
      <c r="A36" s="34">
        <v>6008</v>
      </c>
      <c r="B36" s="41">
        <v>6182</v>
      </c>
      <c r="C36" s="49">
        <v>-87.8</v>
      </c>
      <c r="D36" s="49">
        <v>-82.5</v>
      </c>
      <c r="E36" s="49">
        <v>-31.4</v>
      </c>
      <c r="F36" s="49">
        <v>-90.6</v>
      </c>
      <c r="G36" s="49">
        <v>-82.5</v>
      </c>
      <c r="H36" s="49">
        <v>-35.799999999999997</v>
      </c>
      <c r="I36" s="49">
        <v>-24.7</v>
      </c>
      <c r="J36" s="49">
        <v>-71.3</v>
      </c>
      <c r="K36" s="49">
        <v>-36.5</v>
      </c>
      <c r="L36" s="39" t="s">
        <v>74</v>
      </c>
      <c r="M36" s="39" t="s">
        <v>75</v>
      </c>
      <c r="N36" s="39"/>
      <c r="O36" s="40">
        <v>52</v>
      </c>
      <c r="P36" s="41" t="s">
        <v>77</v>
      </c>
      <c r="Q36" s="41">
        <v>111.38</v>
      </c>
      <c r="R36" s="41">
        <v>505</v>
      </c>
      <c r="T36" s="55" t="b">
        <f>A36=[1]Ram!A36</f>
        <v>1</v>
      </c>
      <c r="U36" s="55" t="b">
        <f>B36=[1]Ram!B36</f>
        <v>1</v>
      </c>
      <c r="V36" s="55" t="b">
        <f>L36=[1]Ram!L36</f>
        <v>1</v>
      </c>
      <c r="W36" s="55" t="b">
        <f>M36=[1]Ram!M36</f>
        <v>1</v>
      </c>
      <c r="Y36" s="60">
        <v>6008</v>
      </c>
      <c r="Z36" s="61">
        <v>6182</v>
      </c>
      <c r="AA36" s="69" t="b">
        <f t="shared" si="2"/>
        <v>1</v>
      </c>
      <c r="AB36" s="69" t="b">
        <f t="shared" si="3"/>
        <v>1</v>
      </c>
    </row>
    <row r="37" spans="1:28" s="41" customFormat="1" ht="15" customHeight="1" x14ac:dyDescent="0.3">
      <c r="A37" s="34">
        <v>6008</v>
      </c>
      <c r="B37" s="41">
        <v>6182</v>
      </c>
      <c r="C37" s="49"/>
      <c r="D37" s="49"/>
      <c r="E37" s="49"/>
      <c r="F37" s="49"/>
      <c r="G37" s="49"/>
      <c r="H37" s="49"/>
      <c r="I37" s="49"/>
      <c r="J37" s="49"/>
      <c r="K37" s="49"/>
      <c r="L37" s="39" t="s">
        <v>74</v>
      </c>
      <c r="M37" s="39" t="s">
        <v>75</v>
      </c>
      <c r="N37" s="39"/>
      <c r="O37" s="40" t="s">
        <v>78</v>
      </c>
      <c r="P37" s="41" t="s">
        <v>79</v>
      </c>
      <c r="Q37" s="41">
        <v>110.65</v>
      </c>
      <c r="R37" s="41">
        <v>249</v>
      </c>
      <c r="T37" s="55" t="b">
        <f>A37=[1]Ram!A37</f>
        <v>1</v>
      </c>
      <c r="U37" s="55" t="b">
        <f>B37=[1]Ram!B37</f>
        <v>1</v>
      </c>
      <c r="V37" s="55" t="b">
        <f>L37=[1]Ram!L37</f>
        <v>1</v>
      </c>
      <c r="W37" s="55" t="b">
        <f>M37=[1]Ram!M37</f>
        <v>1</v>
      </c>
      <c r="Y37" s="60">
        <v>6008</v>
      </c>
      <c r="Z37" s="61">
        <v>6182</v>
      </c>
      <c r="AA37" s="69" t="b">
        <f t="shared" si="2"/>
        <v>1</v>
      </c>
      <c r="AB37" s="69" t="b">
        <f t="shared" si="3"/>
        <v>1</v>
      </c>
    </row>
    <row r="38" spans="1:28" s="41" customFormat="1" ht="14.4" x14ac:dyDescent="0.3">
      <c r="A38" s="34">
        <v>6008</v>
      </c>
      <c r="B38" s="41">
        <v>6240</v>
      </c>
      <c r="C38" s="49">
        <v>187.3</v>
      </c>
      <c r="D38" s="49">
        <v>170</v>
      </c>
      <c r="E38" s="49">
        <v>40.9</v>
      </c>
      <c r="F38" s="49">
        <v>187.9</v>
      </c>
      <c r="G38" s="49">
        <v>162.9</v>
      </c>
      <c r="H38" s="49">
        <v>48.2</v>
      </c>
      <c r="I38" s="49">
        <v>35.799999999999997</v>
      </c>
      <c r="J38" s="49">
        <v>146.1</v>
      </c>
      <c r="K38" s="49">
        <v>52.6</v>
      </c>
      <c r="L38" s="39" t="s">
        <v>74</v>
      </c>
      <c r="M38" s="39" t="s">
        <v>60</v>
      </c>
      <c r="N38" s="39"/>
      <c r="O38" s="40" t="s">
        <v>80</v>
      </c>
      <c r="P38" s="41" t="s">
        <v>81</v>
      </c>
      <c r="Q38" s="41">
        <v>81.93</v>
      </c>
      <c r="R38" s="41">
        <v>249</v>
      </c>
      <c r="T38" s="55" t="b">
        <f>A38=[1]Ram!A38</f>
        <v>1</v>
      </c>
      <c r="U38" s="55" t="b">
        <f>B38=[1]Ram!B38</f>
        <v>1</v>
      </c>
      <c r="V38" s="55" t="b">
        <f>L38=[1]Ram!L38</f>
        <v>1</v>
      </c>
      <c r="W38" s="55" t="b">
        <f>M38=[1]Ram!M38</f>
        <v>1</v>
      </c>
      <c r="Y38" s="60">
        <v>6008</v>
      </c>
      <c r="Z38" s="61">
        <v>6240</v>
      </c>
      <c r="AA38" s="69" t="b">
        <f t="shared" si="2"/>
        <v>1</v>
      </c>
      <c r="AB38" s="69" t="b">
        <f t="shared" si="3"/>
        <v>1</v>
      </c>
    </row>
    <row r="39" spans="1:28" s="41" customFormat="1" ht="15" customHeight="1" x14ac:dyDescent="0.3">
      <c r="A39" s="34">
        <v>6008</v>
      </c>
      <c r="B39" s="41">
        <v>6240</v>
      </c>
      <c r="C39" s="49">
        <v>187.3</v>
      </c>
      <c r="D39" s="49">
        <v>170</v>
      </c>
      <c r="E39" s="49">
        <v>40.9</v>
      </c>
      <c r="F39" s="49">
        <v>187.9</v>
      </c>
      <c r="G39" s="49">
        <v>162.9</v>
      </c>
      <c r="H39" s="49">
        <v>48.2</v>
      </c>
      <c r="I39" s="49">
        <v>35.799999999999997</v>
      </c>
      <c r="J39" s="49">
        <v>146.1</v>
      </c>
      <c r="K39" s="49">
        <v>52.6</v>
      </c>
      <c r="L39" s="39" t="s">
        <v>74</v>
      </c>
      <c r="M39" s="39" t="s">
        <v>60</v>
      </c>
      <c r="N39" s="39"/>
      <c r="O39" s="40" t="s">
        <v>82</v>
      </c>
      <c r="P39" s="41" t="s">
        <v>83</v>
      </c>
      <c r="Q39" s="41">
        <v>81.93</v>
      </c>
      <c r="R39" s="41">
        <v>249</v>
      </c>
      <c r="T39" s="55" t="b">
        <f>A39=[1]Ram!A39</f>
        <v>1</v>
      </c>
      <c r="U39" s="55" t="b">
        <f>B39=[1]Ram!B39</f>
        <v>1</v>
      </c>
      <c r="V39" s="55" t="b">
        <f>L39=[1]Ram!L39</f>
        <v>1</v>
      </c>
      <c r="W39" s="55" t="b">
        <f>M39=[1]Ram!M39</f>
        <v>1</v>
      </c>
      <c r="Y39" s="60">
        <v>6008</v>
      </c>
      <c r="Z39" s="61">
        <v>6240</v>
      </c>
      <c r="AA39" s="69" t="b">
        <f t="shared" si="2"/>
        <v>1</v>
      </c>
      <c r="AB39" s="69" t="b">
        <f t="shared" si="3"/>
        <v>1</v>
      </c>
    </row>
    <row r="40" spans="1:28" s="41" customFormat="1" ht="15" customHeight="1" x14ac:dyDescent="0.3">
      <c r="A40" s="34">
        <v>6008</v>
      </c>
      <c r="B40" s="41">
        <v>6460</v>
      </c>
      <c r="C40" s="49">
        <v>52.5</v>
      </c>
      <c r="D40" s="49">
        <v>49.8</v>
      </c>
      <c r="E40" s="49">
        <v>-25.9</v>
      </c>
      <c r="F40" s="49">
        <v>58.8</v>
      </c>
      <c r="G40" s="49">
        <v>50.1</v>
      </c>
      <c r="H40" s="49">
        <v>-16.7</v>
      </c>
      <c r="I40" s="49">
        <v>-31.3</v>
      </c>
      <c r="J40" s="49">
        <v>36.5</v>
      </c>
      <c r="K40" s="49">
        <v>-11</v>
      </c>
      <c r="L40" s="39" t="s">
        <v>74</v>
      </c>
      <c r="M40" s="39" t="s">
        <v>84</v>
      </c>
      <c r="N40" s="39"/>
      <c r="O40" s="40" t="s">
        <v>150</v>
      </c>
      <c r="P40" s="41" t="s">
        <v>157</v>
      </c>
      <c r="Q40" s="41">
        <v>44.65</v>
      </c>
      <c r="R40" s="41">
        <v>505</v>
      </c>
      <c r="T40" s="55" t="b">
        <f>A40=[1]Ram!A40</f>
        <v>1</v>
      </c>
      <c r="U40" s="55" t="b">
        <f>B40=[1]Ram!B40</f>
        <v>1</v>
      </c>
      <c r="V40" s="55" t="b">
        <f>L40=[1]Ram!L40</f>
        <v>1</v>
      </c>
      <c r="W40" s="55" t="b">
        <f>M40=[1]Ram!M40</f>
        <v>1</v>
      </c>
      <c r="Y40" s="60">
        <v>6008</v>
      </c>
      <c r="Z40" s="61">
        <v>6460</v>
      </c>
      <c r="AA40" s="69" t="b">
        <f t="shared" si="2"/>
        <v>1</v>
      </c>
      <c r="AB40" s="69" t="b">
        <f t="shared" si="3"/>
        <v>1</v>
      </c>
    </row>
    <row r="41" spans="1:28" s="41" customFormat="1" ht="15" customHeight="1" x14ac:dyDescent="0.3">
      <c r="A41" s="34">
        <v>6008</v>
      </c>
      <c r="B41" s="41">
        <v>6460</v>
      </c>
      <c r="C41" s="49">
        <v>52.5</v>
      </c>
      <c r="D41" s="49">
        <v>49.8</v>
      </c>
      <c r="E41" s="49">
        <v>-25.9</v>
      </c>
      <c r="F41" s="49">
        <v>58.8</v>
      </c>
      <c r="G41" s="49">
        <v>50.1</v>
      </c>
      <c r="H41" s="49">
        <v>-16.7</v>
      </c>
      <c r="I41" s="49">
        <v>-31.3</v>
      </c>
      <c r="J41" s="49">
        <v>36.5</v>
      </c>
      <c r="K41" s="49">
        <v>-11</v>
      </c>
      <c r="L41" s="39" t="s">
        <v>74</v>
      </c>
      <c r="M41" s="39" t="s">
        <v>84</v>
      </c>
      <c r="N41" s="39"/>
      <c r="O41" s="40" t="s">
        <v>151</v>
      </c>
      <c r="P41" s="41" t="s">
        <v>158</v>
      </c>
      <c r="Q41" s="41">
        <v>44.65</v>
      </c>
      <c r="R41" s="41">
        <v>505</v>
      </c>
      <c r="T41" s="55" t="b">
        <f>A41=[1]Ram!A41</f>
        <v>1</v>
      </c>
      <c r="U41" s="55" t="b">
        <f>B41=[1]Ram!B41</f>
        <v>1</v>
      </c>
      <c r="V41" s="55" t="b">
        <f>L41=[1]Ram!L41</f>
        <v>1</v>
      </c>
      <c r="W41" s="55" t="b">
        <f>M41=[1]Ram!M41</f>
        <v>1</v>
      </c>
      <c r="Y41" s="60">
        <v>6008</v>
      </c>
      <c r="Z41" s="61">
        <v>6460</v>
      </c>
      <c r="AA41" s="69" t="b">
        <f t="shared" si="2"/>
        <v>1</v>
      </c>
      <c r="AB41" s="69" t="b">
        <f t="shared" si="3"/>
        <v>1</v>
      </c>
    </row>
    <row r="42" spans="1:28" s="41" customFormat="1" ht="15" customHeight="1" x14ac:dyDescent="0.3">
      <c r="A42" s="34">
        <v>6008</v>
      </c>
      <c r="B42" s="41">
        <v>6520</v>
      </c>
      <c r="C42" s="49">
        <v>-133.5</v>
      </c>
      <c r="D42" s="49">
        <v>-122.8</v>
      </c>
      <c r="E42" s="49">
        <v>-32.5</v>
      </c>
      <c r="F42" s="49">
        <v>-132.9</v>
      </c>
      <c r="G42" s="49">
        <v>-117.2</v>
      </c>
      <c r="H42" s="49">
        <v>-36.9</v>
      </c>
      <c r="I42" s="49">
        <v>-25.8</v>
      </c>
      <c r="J42" s="49">
        <v>-102.1</v>
      </c>
      <c r="K42" s="49">
        <v>-37.6</v>
      </c>
      <c r="L42" s="39" t="s">
        <v>74</v>
      </c>
      <c r="M42" s="39" t="s">
        <v>85</v>
      </c>
      <c r="N42" s="39"/>
      <c r="O42" s="40" t="s">
        <v>31</v>
      </c>
      <c r="P42" s="41" t="s">
        <v>86</v>
      </c>
      <c r="Q42" s="41">
        <v>68.2</v>
      </c>
      <c r="R42" s="41">
        <v>505</v>
      </c>
      <c r="T42" s="55" t="b">
        <f>A42=[1]Ram!A42</f>
        <v>1</v>
      </c>
      <c r="U42" s="55" t="b">
        <f>B42=[1]Ram!B42</f>
        <v>1</v>
      </c>
      <c r="V42" s="55" t="b">
        <f>L42=[1]Ram!L42</f>
        <v>1</v>
      </c>
      <c r="W42" s="55" t="b">
        <f>M42=[1]Ram!M42</f>
        <v>1</v>
      </c>
      <c r="Y42" s="60">
        <v>6008</v>
      </c>
      <c r="Z42" s="61">
        <v>6520</v>
      </c>
      <c r="AA42" s="69" t="b">
        <f t="shared" si="2"/>
        <v>1</v>
      </c>
      <c r="AB42" s="69" t="b">
        <f t="shared" si="3"/>
        <v>1</v>
      </c>
    </row>
    <row r="43" spans="1:28" s="41" customFormat="1" ht="15" customHeight="1" x14ac:dyDescent="0.3">
      <c r="A43" s="34">
        <v>6008</v>
      </c>
      <c r="B43" s="41">
        <v>6520</v>
      </c>
      <c r="C43" s="49">
        <v>-133.5</v>
      </c>
      <c r="D43" s="49">
        <v>-122.8</v>
      </c>
      <c r="E43" s="49">
        <v>-32.5</v>
      </c>
      <c r="F43" s="49">
        <v>-132.9</v>
      </c>
      <c r="G43" s="49">
        <v>-117.2</v>
      </c>
      <c r="H43" s="49">
        <v>-36.9</v>
      </c>
      <c r="I43" s="49">
        <v>-25.8</v>
      </c>
      <c r="J43" s="49">
        <v>-102.1</v>
      </c>
      <c r="K43" s="49">
        <v>-37.6</v>
      </c>
      <c r="L43" s="39" t="s">
        <v>74</v>
      </c>
      <c r="M43" s="39" t="s">
        <v>85</v>
      </c>
      <c r="N43" s="39"/>
      <c r="O43" s="40" t="s">
        <v>78</v>
      </c>
      <c r="P43" s="41" t="s">
        <v>87</v>
      </c>
      <c r="Q43" s="41">
        <v>68.2</v>
      </c>
      <c r="R43" s="41">
        <v>505</v>
      </c>
      <c r="T43" s="55" t="b">
        <f>A43=[1]Ram!A43</f>
        <v>1</v>
      </c>
      <c r="U43" s="55" t="b">
        <f>B43=[1]Ram!B43</f>
        <v>1</v>
      </c>
      <c r="V43" s="55" t="b">
        <f>L43=[1]Ram!L43</f>
        <v>1</v>
      </c>
      <c r="W43" s="55" t="b">
        <f>M43=[1]Ram!M43</f>
        <v>1</v>
      </c>
      <c r="Y43" s="60">
        <v>6008</v>
      </c>
      <c r="Z43" s="61">
        <v>6520</v>
      </c>
      <c r="AA43" s="69" t="b">
        <f t="shared" si="2"/>
        <v>1</v>
      </c>
      <c r="AB43" s="69" t="b">
        <f t="shared" si="3"/>
        <v>1</v>
      </c>
    </row>
    <row r="44" spans="1:28" s="41" customFormat="1" ht="15" customHeight="1" x14ac:dyDescent="0.3">
      <c r="A44" s="34">
        <v>6008</v>
      </c>
      <c r="B44" s="41">
        <v>6550</v>
      </c>
      <c r="C44" s="49">
        <v>-79.599999999999994</v>
      </c>
      <c r="D44" s="49">
        <v>-74.8</v>
      </c>
      <c r="E44" s="49">
        <v>-28.8</v>
      </c>
      <c r="F44" s="49">
        <v>-82.1</v>
      </c>
      <c r="G44" s="49">
        <v>-74.8</v>
      </c>
      <c r="H44" s="49">
        <v>-32.799999999999997</v>
      </c>
      <c r="I44" s="49">
        <v>-22.8</v>
      </c>
      <c r="J44" s="49">
        <v>-64.7</v>
      </c>
      <c r="K44" s="49">
        <v>-33.4</v>
      </c>
      <c r="L44" s="39" t="s">
        <v>74</v>
      </c>
      <c r="M44" s="39" t="s">
        <v>88</v>
      </c>
      <c r="N44" s="39"/>
      <c r="O44" s="40" t="s">
        <v>89</v>
      </c>
      <c r="P44" s="41" t="s">
        <v>90</v>
      </c>
      <c r="Q44" s="41">
        <v>107.97</v>
      </c>
      <c r="R44" s="41">
        <v>249</v>
      </c>
      <c r="T44" s="55" t="b">
        <f>A44=[1]Ram!A44</f>
        <v>1</v>
      </c>
      <c r="U44" s="55" t="b">
        <f>B44=[1]Ram!B44</f>
        <v>1</v>
      </c>
      <c r="V44" s="55" t="b">
        <f>L44=[1]Ram!L44</f>
        <v>1</v>
      </c>
      <c r="W44" s="55" t="b">
        <f>M44=[1]Ram!M44</f>
        <v>1</v>
      </c>
      <c r="Y44" s="60">
        <v>6008</v>
      </c>
      <c r="Z44" s="61">
        <v>6550</v>
      </c>
      <c r="AA44" s="69" t="b">
        <f t="shared" si="2"/>
        <v>1</v>
      </c>
      <c r="AB44" s="69" t="b">
        <f t="shared" si="3"/>
        <v>1</v>
      </c>
    </row>
    <row r="45" spans="1:28" s="41" customFormat="1" ht="15" customHeight="1" x14ac:dyDescent="0.3">
      <c r="A45" s="34">
        <v>6008</v>
      </c>
      <c r="B45" s="41">
        <v>6596</v>
      </c>
      <c r="C45" s="49">
        <v>115</v>
      </c>
      <c r="D45" s="49">
        <v>105.9</v>
      </c>
      <c r="E45" s="49">
        <v>7</v>
      </c>
      <c r="F45" s="49">
        <v>119.2</v>
      </c>
      <c r="G45" s="49">
        <v>103.3</v>
      </c>
      <c r="H45" s="49">
        <v>15.6</v>
      </c>
      <c r="I45" s="49">
        <v>-11.2</v>
      </c>
      <c r="J45" s="49">
        <v>78.2</v>
      </c>
      <c r="K45" s="49">
        <v>12.3</v>
      </c>
      <c r="L45" s="39" t="s">
        <v>74</v>
      </c>
      <c r="M45" s="39" t="s">
        <v>162</v>
      </c>
      <c r="N45" s="39"/>
      <c r="O45" s="40" t="s">
        <v>138</v>
      </c>
      <c r="P45" s="41" t="s">
        <v>164</v>
      </c>
      <c r="Q45" s="41">
        <v>36</v>
      </c>
      <c r="R45" s="41">
        <v>505</v>
      </c>
      <c r="T45" s="55" t="b">
        <f>A45=[1]Ram!A45</f>
        <v>1</v>
      </c>
      <c r="U45" s="55" t="b">
        <f>B45=[1]Ram!B45</f>
        <v>1</v>
      </c>
      <c r="V45" s="55" t="b">
        <f>L45=[1]Ram!L45</f>
        <v>1</v>
      </c>
      <c r="W45" s="55" t="b">
        <f>M45=[1]Ram!M45</f>
        <v>1</v>
      </c>
      <c r="Y45" s="62">
        <v>6008</v>
      </c>
      <c r="Z45" s="63">
        <v>6596</v>
      </c>
      <c r="AA45" s="69" t="b">
        <f t="shared" si="2"/>
        <v>1</v>
      </c>
      <c r="AB45" s="69" t="b">
        <f t="shared" si="3"/>
        <v>1</v>
      </c>
    </row>
    <row r="46" spans="1:28" s="41" customFormat="1" ht="15" customHeight="1" x14ac:dyDescent="0.3">
      <c r="A46" s="34">
        <v>6008</v>
      </c>
      <c r="B46" s="41">
        <v>6596</v>
      </c>
      <c r="C46" s="49">
        <v>115</v>
      </c>
      <c r="D46" s="49">
        <v>105.9</v>
      </c>
      <c r="E46" s="49">
        <v>7</v>
      </c>
      <c r="F46" s="49">
        <v>119.2</v>
      </c>
      <c r="G46" s="49">
        <v>103.3</v>
      </c>
      <c r="H46" s="49">
        <v>15.6</v>
      </c>
      <c r="I46" s="49">
        <v>-11.2</v>
      </c>
      <c r="J46" s="49">
        <v>78.2</v>
      </c>
      <c r="K46" s="49">
        <v>12.3</v>
      </c>
      <c r="L46" s="39" t="s">
        <v>74</v>
      </c>
      <c r="M46" s="39" t="s">
        <v>162</v>
      </c>
      <c r="N46" s="39"/>
      <c r="O46" s="40" t="s">
        <v>165</v>
      </c>
      <c r="P46" s="41" t="s">
        <v>166</v>
      </c>
      <c r="Q46" s="41">
        <v>36</v>
      </c>
      <c r="R46" s="41">
        <v>505</v>
      </c>
      <c r="T46" s="55" t="b">
        <f>A46=[1]Ram!A46</f>
        <v>1</v>
      </c>
      <c r="U46" s="55" t="b">
        <f>B46=[1]Ram!B46</f>
        <v>1</v>
      </c>
      <c r="V46" s="55" t="b">
        <f>L46=[1]Ram!L46</f>
        <v>1</v>
      </c>
      <c r="W46" s="55" t="b">
        <f>M46=[1]Ram!M46</f>
        <v>1</v>
      </c>
      <c r="Y46" s="62">
        <v>6008</v>
      </c>
      <c r="Z46" s="63">
        <v>6596</v>
      </c>
      <c r="AA46" s="69" t="b">
        <f t="shared" si="2"/>
        <v>1</v>
      </c>
      <c r="AB46" s="69" t="b">
        <f t="shared" si="3"/>
        <v>1</v>
      </c>
    </row>
    <row r="47" spans="1:28" s="41" customFormat="1" ht="15" customHeight="1" x14ac:dyDescent="0.3">
      <c r="A47" s="34">
        <v>6008</v>
      </c>
      <c r="B47" s="41">
        <v>6969</v>
      </c>
      <c r="C47" s="49">
        <v>-52.8</v>
      </c>
      <c r="D47" s="49">
        <v>-51.9</v>
      </c>
      <c r="E47" s="49">
        <v>0.6</v>
      </c>
      <c r="F47" s="49">
        <v>-61.7</v>
      </c>
      <c r="G47" s="49">
        <v>-56.1</v>
      </c>
      <c r="H47" s="49">
        <v>-8.5</v>
      </c>
      <c r="I47" s="49">
        <v>11.4</v>
      </c>
      <c r="J47" s="49">
        <v>-46</v>
      </c>
      <c r="K47" s="49">
        <v>-11.1</v>
      </c>
      <c r="L47" s="39" t="s">
        <v>74</v>
      </c>
      <c r="M47" s="39" t="s">
        <v>167</v>
      </c>
      <c r="N47" s="39"/>
      <c r="O47" s="40" t="s">
        <v>78</v>
      </c>
      <c r="P47" s="41" t="s">
        <v>79</v>
      </c>
      <c r="Q47" s="41">
        <v>35.78</v>
      </c>
      <c r="R47" s="41">
        <v>611</v>
      </c>
      <c r="T47" s="55" t="b">
        <f>A47=[1]Ram!A47</f>
        <v>1</v>
      </c>
      <c r="U47" s="55" t="b">
        <f>B47=[1]Ram!B47</f>
        <v>1</v>
      </c>
      <c r="V47" s="55" t="b">
        <f>L47=[1]Ram!L47</f>
        <v>1</v>
      </c>
      <c r="W47" s="55" t="b">
        <f>M47=[1]Ram!M47</f>
        <v>1</v>
      </c>
      <c r="Y47" s="62">
        <v>6008</v>
      </c>
      <c r="Z47" s="63">
        <v>6969</v>
      </c>
      <c r="AA47" s="69" t="b">
        <f t="shared" si="2"/>
        <v>1</v>
      </c>
      <c r="AB47" s="69" t="b">
        <f t="shared" si="3"/>
        <v>1</v>
      </c>
    </row>
    <row r="48" spans="1:28" s="41" customFormat="1" ht="15" customHeight="1" x14ac:dyDescent="0.3">
      <c r="A48" s="34">
        <v>6011</v>
      </c>
      <c r="B48" s="41">
        <v>6096</v>
      </c>
      <c r="C48" s="49">
        <v>-1.1000000000000001</v>
      </c>
      <c r="D48" s="49">
        <v>-4.5</v>
      </c>
      <c r="E48" s="49">
        <v>-16.100000000000001</v>
      </c>
      <c r="F48" s="49">
        <v>0.3</v>
      </c>
      <c r="G48" s="49">
        <v>0.1</v>
      </c>
      <c r="H48" s="49">
        <v>-14.1</v>
      </c>
      <c r="I48" s="49">
        <v>-20.2</v>
      </c>
      <c r="J48" s="49">
        <v>-6.5</v>
      </c>
      <c r="K48" s="49">
        <v>-12.1</v>
      </c>
      <c r="L48" s="39" t="s">
        <v>91</v>
      </c>
      <c r="M48" s="39" t="s">
        <v>92</v>
      </c>
      <c r="N48" s="39"/>
      <c r="O48" s="40">
        <v>7</v>
      </c>
      <c r="P48" s="41" t="s">
        <v>93</v>
      </c>
      <c r="Q48" s="41">
        <v>37.72</v>
      </c>
      <c r="R48" s="41">
        <v>249</v>
      </c>
      <c r="T48" s="55" t="b">
        <f>A48=[1]Ram!A48</f>
        <v>1</v>
      </c>
      <c r="U48" s="55" t="b">
        <f>B48=[1]Ram!B48</f>
        <v>1</v>
      </c>
      <c r="V48" s="55" t="b">
        <f>L48=[1]Ram!L48</f>
        <v>1</v>
      </c>
      <c r="W48" s="55" t="b">
        <f>M48=[1]Ram!M48</f>
        <v>1</v>
      </c>
      <c r="Y48" s="60">
        <v>6011</v>
      </c>
      <c r="Z48" s="61">
        <v>6096</v>
      </c>
      <c r="AA48" s="69" t="b">
        <f t="shared" si="2"/>
        <v>1</v>
      </c>
      <c r="AB48" s="69" t="b">
        <f t="shared" si="3"/>
        <v>1</v>
      </c>
    </row>
    <row r="49" spans="1:29" s="41" customFormat="1" ht="15" customHeight="1" x14ac:dyDescent="0.3">
      <c r="A49" s="34">
        <v>6011</v>
      </c>
      <c r="B49" s="41">
        <v>6096</v>
      </c>
      <c r="C49" s="49">
        <v>-1.1000000000000001</v>
      </c>
      <c r="D49" s="49">
        <v>-4.5</v>
      </c>
      <c r="E49" s="49">
        <v>-16.100000000000001</v>
      </c>
      <c r="F49" s="49">
        <v>0.3</v>
      </c>
      <c r="G49" s="49">
        <v>0.1</v>
      </c>
      <c r="H49" s="49">
        <v>-14.1</v>
      </c>
      <c r="I49" s="49">
        <v>-20.2</v>
      </c>
      <c r="J49" s="49">
        <v>-6.5</v>
      </c>
      <c r="K49" s="49">
        <v>-12.1</v>
      </c>
      <c r="L49" s="39" t="s">
        <v>91</v>
      </c>
      <c r="M49" s="39" t="s">
        <v>92</v>
      </c>
      <c r="N49" s="39"/>
      <c r="O49" s="40">
        <v>8</v>
      </c>
      <c r="P49" s="41" t="s">
        <v>94</v>
      </c>
      <c r="Q49" s="41">
        <v>37.72</v>
      </c>
      <c r="R49" s="41">
        <v>249</v>
      </c>
      <c r="T49" s="55" t="b">
        <f>A49=[1]Ram!A49</f>
        <v>1</v>
      </c>
      <c r="U49" s="55" t="b">
        <f>B49=[1]Ram!B49</f>
        <v>1</v>
      </c>
      <c r="V49" s="55" t="b">
        <f>L49=[1]Ram!L49</f>
        <v>1</v>
      </c>
      <c r="W49" s="55" t="b">
        <f>M49=[1]Ram!M49</f>
        <v>1</v>
      </c>
      <c r="Y49" s="60">
        <v>6011</v>
      </c>
      <c r="Z49" s="61">
        <v>6096</v>
      </c>
      <c r="AA49" s="69" t="b">
        <f t="shared" si="2"/>
        <v>1</v>
      </c>
      <c r="AB49" s="69" t="b">
        <f t="shared" si="3"/>
        <v>1</v>
      </c>
    </row>
    <row r="50" spans="1:29" s="41" customFormat="1" ht="15" customHeight="1" x14ac:dyDescent="0.3">
      <c r="A50" s="34">
        <v>6011</v>
      </c>
      <c r="B50" s="41">
        <v>6182</v>
      </c>
      <c r="C50" s="49">
        <v>81.7</v>
      </c>
      <c r="D50" s="49">
        <v>77.7</v>
      </c>
      <c r="E50" s="49">
        <v>36.5</v>
      </c>
      <c r="F50" s="49">
        <v>87.5</v>
      </c>
      <c r="G50" s="49">
        <v>82.2</v>
      </c>
      <c r="H50" s="49">
        <v>42.3</v>
      </c>
      <c r="I50" s="49">
        <v>26.6</v>
      </c>
      <c r="J50" s="49">
        <v>68.8</v>
      </c>
      <c r="K50" s="49">
        <v>43.4</v>
      </c>
      <c r="L50" s="39" t="s">
        <v>91</v>
      </c>
      <c r="M50" s="39" t="s">
        <v>75</v>
      </c>
      <c r="N50" s="39"/>
      <c r="O50" s="40" t="s">
        <v>159</v>
      </c>
      <c r="P50" s="41" t="s">
        <v>168</v>
      </c>
      <c r="Q50" s="41">
        <v>85.6</v>
      </c>
      <c r="R50" s="41">
        <v>611</v>
      </c>
      <c r="T50" s="55" t="b">
        <f>A50=[1]Ram!A50</f>
        <v>1</v>
      </c>
      <c r="U50" s="55" t="b">
        <f>B50=[1]Ram!B50</f>
        <v>1</v>
      </c>
      <c r="V50" s="55" t="b">
        <f>L50=[1]Ram!L50</f>
        <v>1</v>
      </c>
      <c r="W50" s="55" t="b">
        <f>M50=[1]Ram!M50</f>
        <v>1</v>
      </c>
      <c r="Y50" s="60">
        <v>6011</v>
      </c>
      <c r="Z50" s="61">
        <v>6182</v>
      </c>
      <c r="AA50" s="69" t="b">
        <f t="shared" si="2"/>
        <v>1</v>
      </c>
      <c r="AB50" s="69" t="b">
        <f t="shared" si="3"/>
        <v>1</v>
      </c>
    </row>
    <row r="51" spans="1:29" s="41" customFormat="1" ht="15" customHeight="1" x14ac:dyDescent="0.3">
      <c r="A51" s="34">
        <v>6011</v>
      </c>
      <c r="B51" s="41">
        <v>6182</v>
      </c>
      <c r="C51" s="49"/>
      <c r="D51" s="49"/>
      <c r="E51" s="49"/>
      <c r="F51" s="49"/>
      <c r="G51" s="49"/>
      <c r="H51" s="49"/>
      <c r="I51" s="49"/>
      <c r="J51" s="49"/>
      <c r="K51" s="49"/>
      <c r="L51" s="39" t="s">
        <v>91</v>
      </c>
      <c r="M51" s="39" t="s">
        <v>75</v>
      </c>
      <c r="N51" s="39"/>
      <c r="O51" s="40" t="s">
        <v>95</v>
      </c>
      <c r="P51" s="41" t="s">
        <v>96</v>
      </c>
      <c r="Q51" s="41">
        <v>85.6</v>
      </c>
      <c r="R51" s="41">
        <v>611</v>
      </c>
      <c r="T51" s="55" t="b">
        <f>A51=[1]Ram!A51</f>
        <v>1</v>
      </c>
      <c r="U51" s="55" t="b">
        <f>B51=[1]Ram!B51</f>
        <v>1</v>
      </c>
      <c r="V51" s="55" t="b">
        <f>L51=[1]Ram!L51</f>
        <v>1</v>
      </c>
      <c r="W51" s="55" t="b">
        <f>M51=[1]Ram!M51</f>
        <v>1</v>
      </c>
      <c r="Y51" s="60">
        <v>6011</v>
      </c>
      <c r="Z51" s="61">
        <v>6182</v>
      </c>
      <c r="AA51" s="69" t="b">
        <f t="shared" si="2"/>
        <v>1</v>
      </c>
      <c r="AB51" s="69" t="b">
        <f t="shared" si="3"/>
        <v>1</v>
      </c>
    </row>
    <row r="52" spans="1:29" s="41" customFormat="1" ht="15" customHeight="1" x14ac:dyDescent="0.3">
      <c r="A52" s="34">
        <v>6011</v>
      </c>
      <c r="B52" s="41">
        <v>6182</v>
      </c>
      <c r="C52" s="49">
        <v>81.7</v>
      </c>
      <c r="D52" s="49">
        <v>77.7</v>
      </c>
      <c r="E52" s="49">
        <v>36.5</v>
      </c>
      <c r="F52" s="49">
        <v>87.5</v>
      </c>
      <c r="G52" s="49">
        <v>82.2</v>
      </c>
      <c r="H52" s="49">
        <v>42.3</v>
      </c>
      <c r="I52" s="49">
        <v>26.6</v>
      </c>
      <c r="J52" s="49">
        <v>68.8</v>
      </c>
      <c r="K52" s="49">
        <v>43.4</v>
      </c>
      <c r="L52" s="39" t="s">
        <v>91</v>
      </c>
      <c r="M52" s="39" t="s">
        <v>75</v>
      </c>
      <c r="N52" s="39"/>
      <c r="O52" s="40" t="s">
        <v>97</v>
      </c>
      <c r="P52" s="41" t="s">
        <v>98</v>
      </c>
      <c r="Q52" s="41">
        <v>85.6</v>
      </c>
      <c r="R52" s="41">
        <v>611</v>
      </c>
      <c r="T52" s="55" t="b">
        <f>A52=[1]Ram!A52</f>
        <v>1</v>
      </c>
      <c r="U52" s="55" t="b">
        <f>B52=[1]Ram!B52</f>
        <v>1</v>
      </c>
      <c r="V52" s="55" t="b">
        <f>L52=[1]Ram!L52</f>
        <v>1</v>
      </c>
      <c r="W52" s="55" t="b">
        <f>M52=[1]Ram!M52</f>
        <v>1</v>
      </c>
      <c r="Y52" s="60">
        <v>6011</v>
      </c>
      <c r="Z52" s="61">
        <v>6182</v>
      </c>
      <c r="AA52" s="69" t="b">
        <f t="shared" si="2"/>
        <v>1</v>
      </c>
      <c r="AB52" s="69" t="b">
        <f t="shared" si="3"/>
        <v>1</v>
      </c>
    </row>
    <row r="53" spans="1:29" s="41" customFormat="1" ht="15" customHeight="1" x14ac:dyDescent="0.3">
      <c r="A53" s="34">
        <v>6011</v>
      </c>
      <c r="B53" s="41">
        <v>6380</v>
      </c>
      <c r="C53" s="49">
        <v>-118.2</v>
      </c>
      <c r="D53" s="49">
        <v>-100.7</v>
      </c>
      <c r="E53" s="49">
        <v>-49.5</v>
      </c>
      <c r="F53" s="49">
        <v>-115.8</v>
      </c>
      <c r="G53" s="49">
        <v>-103.6</v>
      </c>
      <c r="H53" s="49">
        <v>-51.4</v>
      </c>
      <c r="I53" s="49">
        <v>-50.8</v>
      </c>
      <c r="J53" s="49">
        <v>-83.3</v>
      </c>
      <c r="K53" s="49">
        <v>-52</v>
      </c>
      <c r="L53" s="39" t="s">
        <v>91</v>
      </c>
      <c r="M53" s="39" t="s">
        <v>99</v>
      </c>
      <c r="N53" s="39"/>
      <c r="O53" s="40" t="s">
        <v>66</v>
      </c>
      <c r="P53" s="41" t="s">
        <v>100</v>
      </c>
      <c r="Q53" s="41">
        <v>24.17</v>
      </c>
      <c r="R53" s="41">
        <v>249</v>
      </c>
      <c r="T53" s="55" t="b">
        <f>A53=[1]Ram!A53</f>
        <v>1</v>
      </c>
      <c r="U53" s="55" t="b">
        <f>B53=[1]Ram!B53</f>
        <v>1</v>
      </c>
      <c r="V53" s="55" t="b">
        <f>L53=[1]Ram!L53</f>
        <v>1</v>
      </c>
      <c r="W53" s="55" t="b">
        <f>M53=[1]Ram!M53</f>
        <v>1</v>
      </c>
      <c r="Y53" s="60">
        <v>6011</v>
      </c>
      <c r="Z53" s="61">
        <v>6380</v>
      </c>
      <c r="AA53" s="69" t="b">
        <f t="shared" si="2"/>
        <v>1</v>
      </c>
      <c r="AB53" s="69" t="b">
        <f t="shared" si="3"/>
        <v>1</v>
      </c>
    </row>
    <row r="54" spans="1:29" s="41" customFormat="1" ht="15" customHeight="1" x14ac:dyDescent="0.3">
      <c r="A54" s="34">
        <v>6011</v>
      </c>
      <c r="B54" s="41">
        <v>6014</v>
      </c>
      <c r="C54" s="49">
        <v>-64.599999999999994</v>
      </c>
      <c r="D54" s="49">
        <v>-49.8</v>
      </c>
      <c r="E54" s="49">
        <v>-25.5</v>
      </c>
      <c r="F54" s="49">
        <v>-62.8</v>
      </c>
      <c r="G54" s="49">
        <v>-55.4</v>
      </c>
      <c r="H54" s="49">
        <v>-26.3</v>
      </c>
      <c r="I54" s="49">
        <v>-26.2</v>
      </c>
      <c r="J54" s="49">
        <v>-39.9</v>
      </c>
      <c r="K54" s="49">
        <v>-26.5</v>
      </c>
      <c r="L54" s="39" t="s">
        <v>91</v>
      </c>
      <c r="M54" s="39" t="s">
        <v>108</v>
      </c>
      <c r="N54" s="39"/>
      <c r="O54" s="40">
        <v>39</v>
      </c>
      <c r="P54" s="41" t="s">
        <v>169</v>
      </c>
      <c r="Q54" s="41">
        <v>54.12</v>
      </c>
      <c r="R54" s="41">
        <v>505</v>
      </c>
      <c r="T54" s="55" t="b">
        <f>A54=[1]Ram!A54</f>
        <v>1</v>
      </c>
      <c r="U54" s="55" t="b">
        <f>B54=[1]Ram!B54</f>
        <v>1</v>
      </c>
      <c r="V54" s="55" t="b">
        <f>L54=[1]Ram!L54</f>
        <v>1</v>
      </c>
      <c r="W54" s="55" t="b">
        <f>M54=[1]Ram!M54</f>
        <v>1</v>
      </c>
      <c r="Y54" s="60">
        <v>6011</v>
      </c>
      <c r="Z54" s="61">
        <v>6014</v>
      </c>
      <c r="AA54" s="69" t="b">
        <f t="shared" si="2"/>
        <v>1</v>
      </c>
      <c r="AB54" s="69" t="b">
        <f t="shared" si="3"/>
        <v>1</v>
      </c>
    </row>
    <row r="55" spans="1:29" s="41" customFormat="1" ht="15" customHeight="1" x14ac:dyDescent="0.3">
      <c r="A55" s="34">
        <v>6011</v>
      </c>
      <c r="B55" s="58">
        <v>7013</v>
      </c>
      <c r="C55" s="49">
        <v>9.6999999999999993</v>
      </c>
      <c r="D55" s="49">
        <v>1.8</v>
      </c>
      <c r="E55" s="49">
        <v>15.3</v>
      </c>
      <c r="F55" s="49">
        <v>1.2</v>
      </c>
      <c r="G55" s="49">
        <v>-2.6</v>
      </c>
      <c r="H55" s="49">
        <v>9.5</v>
      </c>
      <c r="I55" s="49">
        <v>28.9</v>
      </c>
      <c r="J55" s="49">
        <v>-0.7</v>
      </c>
      <c r="K55" s="49">
        <v>7.2</v>
      </c>
      <c r="L55" s="39" t="s">
        <v>101</v>
      </c>
      <c r="M55" s="39" t="s">
        <v>34</v>
      </c>
      <c r="N55" s="39"/>
      <c r="O55" s="40" t="s">
        <v>35</v>
      </c>
      <c r="R55" s="41">
        <v>100</v>
      </c>
      <c r="T55" s="55" t="b">
        <f>A55=[1]Ram!A55</f>
        <v>1</v>
      </c>
      <c r="U55" s="55" t="b">
        <f>B55=[1]Ram!B55</f>
        <v>1</v>
      </c>
      <c r="V55" s="55" t="b">
        <f>L55=[1]Ram!L55</f>
        <v>1</v>
      </c>
      <c r="W55" s="55" t="b">
        <f>M55=[1]Ram!M55</f>
        <v>1</v>
      </c>
      <c r="Y55" s="60">
        <v>6011</v>
      </c>
      <c r="Z55" s="61" t="s">
        <v>161</v>
      </c>
      <c r="AA55" s="69" t="b">
        <f t="shared" si="2"/>
        <v>1</v>
      </c>
      <c r="AB55" s="69" t="b">
        <f t="shared" si="3"/>
        <v>0</v>
      </c>
      <c r="AC55" s="58"/>
    </row>
    <row r="56" spans="1:29" s="41" customFormat="1" ht="15" customHeight="1" x14ac:dyDescent="0.3">
      <c r="A56" s="34">
        <v>6011</v>
      </c>
      <c r="B56" s="58">
        <v>7014</v>
      </c>
      <c r="C56" s="49">
        <v>6</v>
      </c>
      <c r="D56" s="49">
        <v>1.1000000000000001</v>
      </c>
      <c r="E56" s="49">
        <v>9.6</v>
      </c>
      <c r="F56" s="49">
        <v>0.7</v>
      </c>
      <c r="G56" s="49">
        <v>-1.7</v>
      </c>
      <c r="H56" s="49">
        <v>5.9</v>
      </c>
      <c r="I56" s="49">
        <v>18.100000000000001</v>
      </c>
      <c r="J56" s="49">
        <v>-0.5</v>
      </c>
      <c r="K56" s="49">
        <v>4.4000000000000004</v>
      </c>
      <c r="L56" s="39" t="s">
        <v>101</v>
      </c>
      <c r="M56" s="39" t="s">
        <v>34</v>
      </c>
      <c r="N56" s="39"/>
      <c r="O56" s="40" t="s">
        <v>36</v>
      </c>
      <c r="R56" s="41">
        <v>70</v>
      </c>
      <c r="T56" s="55" t="b">
        <f>A56=[1]Ram!A56</f>
        <v>1</v>
      </c>
      <c r="U56" s="55" t="b">
        <f>B56=[1]Ram!B56</f>
        <v>1</v>
      </c>
      <c r="V56" s="55" t="b">
        <f>L56=[1]Ram!L56</f>
        <v>1</v>
      </c>
      <c r="W56" s="55" t="b">
        <f>M56=[1]Ram!M56</f>
        <v>1</v>
      </c>
      <c r="Y56" s="60">
        <v>6011</v>
      </c>
      <c r="Z56" s="61" t="s">
        <v>161</v>
      </c>
      <c r="AA56" s="69" t="b">
        <f t="shared" si="2"/>
        <v>1</v>
      </c>
      <c r="AB56" s="69" t="b">
        <f t="shared" si="3"/>
        <v>0</v>
      </c>
      <c r="AC56" s="58"/>
    </row>
    <row r="57" spans="1:29" s="41" customFormat="1" ht="15" customHeight="1" x14ac:dyDescent="0.3">
      <c r="A57" s="34">
        <v>6011</v>
      </c>
      <c r="B57" s="58">
        <v>7015</v>
      </c>
      <c r="C57" s="49">
        <v>5.9</v>
      </c>
      <c r="D57" s="49">
        <v>1.2</v>
      </c>
      <c r="E57" s="49">
        <v>9.3000000000000007</v>
      </c>
      <c r="F57" s="49">
        <v>0.9</v>
      </c>
      <c r="G57" s="49">
        <v>-1.3</v>
      </c>
      <c r="H57" s="49">
        <v>5.9</v>
      </c>
      <c r="I57" s="49">
        <v>17.3</v>
      </c>
      <c r="J57" s="49">
        <v>-0.2</v>
      </c>
      <c r="K57" s="49">
        <v>4.5</v>
      </c>
      <c r="L57" s="39" t="s">
        <v>101</v>
      </c>
      <c r="M57" s="39" t="s">
        <v>34</v>
      </c>
      <c r="N57" s="39"/>
      <c r="O57" s="40" t="s">
        <v>37</v>
      </c>
      <c r="R57" s="41">
        <v>70</v>
      </c>
      <c r="T57" s="55" t="b">
        <f>A57=[1]Ram!A57</f>
        <v>1</v>
      </c>
      <c r="U57" s="55" t="b">
        <f>B57=[1]Ram!B57</f>
        <v>1</v>
      </c>
      <c r="V57" s="55" t="b">
        <f>L57=[1]Ram!L57</f>
        <v>1</v>
      </c>
      <c r="W57" s="55" t="b">
        <f>M57=[1]Ram!M57</f>
        <v>1</v>
      </c>
      <c r="Y57" s="60">
        <v>6011</v>
      </c>
      <c r="Z57" s="61" t="s">
        <v>161</v>
      </c>
      <c r="AA57" s="69" t="b">
        <f t="shared" si="2"/>
        <v>1</v>
      </c>
      <c r="AB57" s="69" t="b">
        <f t="shared" si="3"/>
        <v>0</v>
      </c>
      <c r="AC57" s="58"/>
    </row>
    <row r="58" spans="1:29" s="41" customFormat="1" ht="15" customHeight="1" x14ac:dyDescent="0.3">
      <c r="A58" s="34">
        <v>6012</v>
      </c>
      <c r="B58" s="41">
        <v>6087</v>
      </c>
      <c r="C58" s="49">
        <v>-17.600000000000001</v>
      </c>
      <c r="D58" s="49">
        <v>-17.3</v>
      </c>
      <c r="E58" s="49">
        <v>-15.7</v>
      </c>
      <c r="F58" s="49">
        <v>-17.5</v>
      </c>
      <c r="G58" s="49">
        <v>-17.100000000000001</v>
      </c>
      <c r="H58" s="49">
        <v>-15.7</v>
      </c>
      <c r="I58" s="49">
        <v>-15.7</v>
      </c>
      <c r="J58" s="49">
        <v>-16.8</v>
      </c>
      <c r="K58" s="49">
        <v>-15.7</v>
      </c>
      <c r="L58" s="39" t="s">
        <v>102</v>
      </c>
      <c r="M58" s="39" t="s">
        <v>103</v>
      </c>
      <c r="N58" s="39"/>
      <c r="O58" s="40">
        <v>15</v>
      </c>
      <c r="P58" s="41" t="s">
        <v>104</v>
      </c>
      <c r="Q58" s="41">
        <v>25.32</v>
      </c>
      <c r="R58" s="41">
        <v>102</v>
      </c>
      <c r="T58" s="55" t="b">
        <f>A58=[1]Ram!A58</f>
        <v>1</v>
      </c>
      <c r="U58" s="55" t="b">
        <f>B58=[1]Ram!B58</f>
        <v>1</v>
      </c>
      <c r="V58" s="55" t="b">
        <f>L58=[1]Ram!L58</f>
        <v>1</v>
      </c>
      <c r="W58" s="55" t="b">
        <f>M58=[1]Ram!M58</f>
        <v>1</v>
      </c>
      <c r="Y58" s="60">
        <v>6012</v>
      </c>
      <c r="Z58" s="61">
        <v>6087</v>
      </c>
      <c r="AA58" s="69" t="b">
        <f t="shared" si="2"/>
        <v>1</v>
      </c>
      <c r="AB58" s="69" t="b">
        <f t="shared" si="3"/>
        <v>1</v>
      </c>
    </row>
    <row r="59" spans="1:29" s="41" customFormat="1" ht="15" customHeight="1" x14ac:dyDescent="0.3">
      <c r="A59" s="34">
        <v>6012</v>
      </c>
      <c r="B59" s="41">
        <v>6087</v>
      </c>
      <c r="C59" s="49">
        <v>-17.600000000000001</v>
      </c>
      <c r="D59" s="49">
        <v>-17.3</v>
      </c>
      <c r="E59" s="49">
        <v>-15.7</v>
      </c>
      <c r="F59" s="49">
        <v>-17.5</v>
      </c>
      <c r="G59" s="49">
        <v>-17.100000000000001</v>
      </c>
      <c r="H59" s="49">
        <v>-15.7</v>
      </c>
      <c r="I59" s="49">
        <v>-15.7</v>
      </c>
      <c r="J59" s="49">
        <v>-16.8</v>
      </c>
      <c r="K59" s="49">
        <v>-15.7</v>
      </c>
      <c r="L59" s="39" t="s">
        <v>102</v>
      </c>
      <c r="M59" s="39" t="s">
        <v>103</v>
      </c>
      <c r="N59" s="39"/>
      <c r="O59" s="40">
        <v>16</v>
      </c>
      <c r="P59" s="41" t="s">
        <v>105</v>
      </c>
      <c r="Q59" s="41">
        <v>25.32</v>
      </c>
      <c r="R59" s="41">
        <v>102</v>
      </c>
      <c r="T59" s="55" t="b">
        <f>A59=[1]Ram!A59</f>
        <v>1</v>
      </c>
      <c r="U59" s="55" t="b">
        <f>B59=[1]Ram!B59</f>
        <v>1</v>
      </c>
      <c r="V59" s="55" t="b">
        <f>L59=[1]Ram!L59</f>
        <v>1</v>
      </c>
      <c r="W59" s="55" t="b">
        <f>M59=[1]Ram!M59</f>
        <v>1</v>
      </c>
      <c r="Y59" s="60">
        <v>6012</v>
      </c>
      <c r="Z59" s="61">
        <v>6087</v>
      </c>
      <c r="AA59" s="69" t="b">
        <f t="shared" si="2"/>
        <v>1</v>
      </c>
      <c r="AB59" s="69" t="b">
        <f t="shared" si="3"/>
        <v>1</v>
      </c>
    </row>
    <row r="60" spans="1:29" s="44" customFormat="1" ht="15" customHeight="1" x14ac:dyDescent="0.3">
      <c r="A60" s="34">
        <v>6012</v>
      </c>
      <c r="B60" s="58">
        <v>7013</v>
      </c>
      <c r="C60" s="49">
        <v>5</v>
      </c>
      <c r="D60" s="49">
        <v>6.8</v>
      </c>
      <c r="E60" s="49">
        <v>9.6</v>
      </c>
      <c r="F60" s="49">
        <v>6.8</v>
      </c>
      <c r="G60" s="49">
        <v>8.1999999999999993</v>
      </c>
      <c r="H60" s="49">
        <v>10.5</v>
      </c>
      <c r="I60" s="49">
        <v>6.5</v>
      </c>
      <c r="J60" s="49">
        <v>8.6999999999999993</v>
      </c>
      <c r="K60" s="49">
        <v>10.9</v>
      </c>
      <c r="L60" s="39" t="s">
        <v>106</v>
      </c>
      <c r="M60" s="39" t="s">
        <v>34</v>
      </c>
      <c r="N60" s="39"/>
      <c r="O60" s="40" t="s">
        <v>35</v>
      </c>
      <c r="P60" s="41"/>
      <c r="Q60" s="41"/>
      <c r="R60" s="41">
        <v>100</v>
      </c>
      <c r="S60" s="41"/>
      <c r="T60" s="55" t="b">
        <f>A60=[1]Ram!A60</f>
        <v>1</v>
      </c>
      <c r="U60" s="55" t="b">
        <f>B60=[1]Ram!B60</f>
        <v>1</v>
      </c>
      <c r="V60" s="55" t="b">
        <f>L60=[1]Ram!L60</f>
        <v>1</v>
      </c>
      <c r="W60" s="55" t="b">
        <f>M60=[1]Ram!M60</f>
        <v>1</v>
      </c>
      <c r="X60" s="41"/>
      <c r="Y60" s="60">
        <v>6012</v>
      </c>
      <c r="Z60" s="61" t="s">
        <v>161</v>
      </c>
      <c r="AA60" s="69" t="b">
        <f t="shared" si="2"/>
        <v>1</v>
      </c>
      <c r="AB60" s="69" t="b">
        <f t="shared" si="3"/>
        <v>0</v>
      </c>
      <c r="AC60" s="58"/>
    </row>
    <row r="61" spans="1:29" s="41" customFormat="1" ht="15" customHeight="1" x14ac:dyDescent="0.3">
      <c r="A61" s="34">
        <v>6012</v>
      </c>
      <c r="B61" s="58">
        <v>7014</v>
      </c>
      <c r="C61" s="49">
        <v>2.7</v>
      </c>
      <c r="D61" s="49">
        <v>4</v>
      </c>
      <c r="E61" s="49">
        <v>5.2</v>
      </c>
      <c r="F61" s="49">
        <v>4.0999999999999996</v>
      </c>
      <c r="G61" s="49">
        <v>5.0999999999999996</v>
      </c>
      <c r="H61" s="49">
        <v>6</v>
      </c>
      <c r="I61" s="49">
        <v>2.9</v>
      </c>
      <c r="J61" s="49">
        <v>5.3</v>
      </c>
      <c r="K61" s="49">
        <v>6.3</v>
      </c>
      <c r="L61" s="39" t="s">
        <v>106</v>
      </c>
      <c r="M61" s="39" t="s">
        <v>34</v>
      </c>
      <c r="N61" s="39"/>
      <c r="O61" s="40" t="s">
        <v>36</v>
      </c>
      <c r="R61" s="41">
        <v>60</v>
      </c>
      <c r="T61" s="55" t="b">
        <f>A61=[1]Ram!A61</f>
        <v>1</v>
      </c>
      <c r="U61" s="55" t="b">
        <f>B61=[1]Ram!B61</f>
        <v>1</v>
      </c>
      <c r="V61" s="55" t="b">
        <f>L61=[1]Ram!L61</f>
        <v>1</v>
      </c>
      <c r="W61" s="55" t="b">
        <f>M61=[1]Ram!M61</f>
        <v>1</v>
      </c>
      <c r="Y61" s="60">
        <v>6012</v>
      </c>
      <c r="Z61" s="61" t="s">
        <v>161</v>
      </c>
      <c r="AA61" s="69" t="b">
        <f t="shared" si="2"/>
        <v>1</v>
      </c>
      <c r="AB61" s="69" t="b">
        <f t="shared" si="3"/>
        <v>0</v>
      </c>
      <c r="AC61" s="58"/>
    </row>
    <row r="62" spans="1:29" s="41" customFormat="1" ht="15" customHeight="1" x14ac:dyDescent="0.3">
      <c r="A62" s="34">
        <v>6012</v>
      </c>
      <c r="B62" s="58">
        <v>7015</v>
      </c>
      <c r="C62" s="49">
        <v>3</v>
      </c>
      <c r="D62" s="49">
        <v>3.9</v>
      </c>
      <c r="E62" s="49">
        <v>5.7</v>
      </c>
      <c r="F62" s="49">
        <v>3.9</v>
      </c>
      <c r="G62" s="49">
        <v>4.5999999999999996</v>
      </c>
      <c r="H62" s="49">
        <v>6.1</v>
      </c>
      <c r="I62" s="49">
        <v>4.0999999999999996</v>
      </c>
      <c r="J62" s="49">
        <v>5</v>
      </c>
      <c r="K62" s="49">
        <v>6.3</v>
      </c>
      <c r="L62" s="39" t="s">
        <v>106</v>
      </c>
      <c r="M62" s="39" t="s">
        <v>34</v>
      </c>
      <c r="N62" s="39"/>
      <c r="O62" s="40" t="s">
        <v>37</v>
      </c>
      <c r="R62" s="41">
        <v>60</v>
      </c>
      <c r="T62" s="55" t="b">
        <f>A62=[1]Ram!A62</f>
        <v>1</v>
      </c>
      <c r="U62" s="55" t="b">
        <f>B62=[1]Ram!B62</f>
        <v>1</v>
      </c>
      <c r="V62" s="55" t="b">
        <f>L62=[1]Ram!L62</f>
        <v>1</v>
      </c>
      <c r="W62" s="55" t="b">
        <f>M62=[1]Ram!M62</f>
        <v>1</v>
      </c>
      <c r="Y62" s="60">
        <v>6012</v>
      </c>
      <c r="Z62" s="61" t="s">
        <v>161</v>
      </c>
      <c r="AA62" s="69" t="b">
        <f t="shared" si="2"/>
        <v>1</v>
      </c>
      <c r="AB62" s="69" t="b">
        <f t="shared" si="3"/>
        <v>0</v>
      </c>
      <c r="AC62" s="58"/>
    </row>
    <row r="63" spans="1:29" s="41" customFormat="1" ht="15" customHeight="1" x14ac:dyDescent="0.3">
      <c r="A63" s="34">
        <v>6013</v>
      </c>
      <c r="B63" s="58">
        <v>7013</v>
      </c>
      <c r="C63" s="49">
        <v>-14.7</v>
      </c>
      <c r="D63" s="49">
        <v>-8.6</v>
      </c>
      <c r="E63" s="49">
        <v>-24.9</v>
      </c>
      <c r="F63" s="49">
        <v>-8.1</v>
      </c>
      <c r="G63" s="49">
        <v>-5.6</v>
      </c>
      <c r="H63" s="49">
        <v>-20</v>
      </c>
      <c r="I63" s="49">
        <v>-35.4</v>
      </c>
      <c r="J63" s="49">
        <v>-8</v>
      </c>
      <c r="K63" s="49">
        <v>-18</v>
      </c>
      <c r="L63" s="39" t="s">
        <v>107</v>
      </c>
      <c r="M63" s="39" t="s">
        <v>34</v>
      </c>
      <c r="N63" s="39"/>
      <c r="O63" s="40" t="s">
        <v>35</v>
      </c>
      <c r="R63" s="41">
        <v>100</v>
      </c>
      <c r="T63" s="55" t="b">
        <f>A63=[1]Ram!A63</f>
        <v>1</v>
      </c>
      <c r="U63" s="55" t="b">
        <f>B63=[1]Ram!B63</f>
        <v>1</v>
      </c>
      <c r="V63" s="55" t="b">
        <f>L63=[1]Ram!L63</f>
        <v>1</v>
      </c>
      <c r="W63" s="55" t="b">
        <f>M63=[1]Ram!M63</f>
        <v>1</v>
      </c>
      <c r="Y63" s="60">
        <v>6013</v>
      </c>
      <c r="Z63" s="61" t="s">
        <v>161</v>
      </c>
      <c r="AA63" s="69" t="b">
        <f t="shared" si="2"/>
        <v>1</v>
      </c>
      <c r="AB63" s="69" t="b">
        <f t="shared" si="3"/>
        <v>0</v>
      </c>
      <c r="AC63" s="58"/>
    </row>
    <row r="64" spans="1:29" s="41" customFormat="1" ht="15" customHeight="1" x14ac:dyDescent="0.3">
      <c r="A64" s="42">
        <v>6013</v>
      </c>
      <c r="B64" s="59">
        <v>7014</v>
      </c>
      <c r="C64" s="50">
        <v>-8.6999999999999993</v>
      </c>
      <c r="D64" s="50">
        <v>-5.0999999999999996</v>
      </c>
      <c r="E64" s="50">
        <v>-14.8</v>
      </c>
      <c r="F64" s="50">
        <v>-4.8</v>
      </c>
      <c r="G64" s="50">
        <v>-3.4</v>
      </c>
      <c r="H64" s="50">
        <v>-11.9</v>
      </c>
      <c r="I64" s="51">
        <v>-21</v>
      </c>
      <c r="J64" s="50">
        <v>-4.8</v>
      </c>
      <c r="K64" s="51">
        <v>-10.7</v>
      </c>
      <c r="L64" s="43" t="s">
        <v>107</v>
      </c>
      <c r="M64" s="39" t="s">
        <v>34</v>
      </c>
      <c r="N64" s="44"/>
      <c r="O64" s="45" t="s">
        <v>36</v>
      </c>
      <c r="Q64" s="44"/>
      <c r="R64" s="44">
        <v>50</v>
      </c>
      <c r="S64" s="44"/>
      <c r="T64" s="55" t="b">
        <f>A64=[1]Ram!A64</f>
        <v>1</v>
      </c>
      <c r="U64" s="55" t="b">
        <f>B64=[1]Ram!B64</f>
        <v>1</v>
      </c>
      <c r="V64" s="55" t="b">
        <f>L64=[1]Ram!L64</f>
        <v>1</v>
      </c>
      <c r="W64" s="55" t="b">
        <f>M64=[1]Ram!M64</f>
        <v>1</v>
      </c>
      <c r="X64" s="44"/>
      <c r="Y64" s="64">
        <v>6013</v>
      </c>
      <c r="Z64" s="61" t="s">
        <v>161</v>
      </c>
      <c r="AA64" s="69" t="b">
        <f t="shared" si="2"/>
        <v>1</v>
      </c>
      <c r="AB64" s="69" t="b">
        <f t="shared" si="3"/>
        <v>0</v>
      </c>
      <c r="AC64" s="59"/>
    </row>
    <row r="65" spans="1:29" s="41" customFormat="1" ht="15" customHeight="1" x14ac:dyDescent="0.3">
      <c r="A65" s="34">
        <v>6013</v>
      </c>
      <c r="B65" s="58">
        <v>7015</v>
      </c>
      <c r="C65" s="49">
        <v>-8.8000000000000007</v>
      </c>
      <c r="D65" s="49">
        <v>-5.0999999999999996</v>
      </c>
      <c r="E65" s="49">
        <v>-15</v>
      </c>
      <c r="F65" s="49">
        <v>-4.8</v>
      </c>
      <c r="G65" s="49">
        <v>-3.3</v>
      </c>
      <c r="H65" s="49">
        <v>-12</v>
      </c>
      <c r="I65" s="52">
        <v>-21.4</v>
      </c>
      <c r="J65" s="49">
        <v>-4.8</v>
      </c>
      <c r="K65" s="52">
        <v>-10.8</v>
      </c>
      <c r="L65" s="39" t="s">
        <v>107</v>
      </c>
      <c r="M65" s="39" t="s">
        <v>34</v>
      </c>
      <c r="O65" s="40" t="s">
        <v>37</v>
      </c>
      <c r="R65" s="41">
        <v>50</v>
      </c>
      <c r="T65" s="55" t="b">
        <f>A65=[1]Ram!A65</f>
        <v>1</v>
      </c>
      <c r="U65" s="55" t="b">
        <f>B65=[1]Ram!B65</f>
        <v>1</v>
      </c>
      <c r="V65" s="55" t="b">
        <f>L65=[1]Ram!L65</f>
        <v>1</v>
      </c>
      <c r="W65" s="55" t="b">
        <f>M65=[1]Ram!M65</f>
        <v>1</v>
      </c>
      <c r="Y65" s="60">
        <v>6013</v>
      </c>
      <c r="Z65" s="61" t="s">
        <v>161</v>
      </c>
      <c r="AA65" s="69" t="b">
        <f t="shared" si="2"/>
        <v>1</v>
      </c>
      <c r="AB65" s="69" t="b">
        <f t="shared" si="3"/>
        <v>0</v>
      </c>
      <c r="AC65" s="58"/>
    </row>
    <row r="66" spans="1:29" s="41" customFormat="1" ht="15" customHeight="1" x14ac:dyDescent="0.3">
      <c r="A66" s="34">
        <v>6014</v>
      </c>
      <c r="B66" s="41">
        <v>6380</v>
      </c>
      <c r="C66" s="49">
        <v>21.4</v>
      </c>
      <c r="D66" s="49">
        <v>8.8000000000000007</v>
      </c>
      <c r="E66" s="49">
        <v>6.1</v>
      </c>
      <c r="F66" s="49">
        <v>20</v>
      </c>
      <c r="G66" s="49">
        <v>16.5</v>
      </c>
      <c r="H66" s="49">
        <v>6.1</v>
      </c>
      <c r="I66" s="49">
        <v>6.4</v>
      </c>
      <c r="J66" s="49">
        <v>5</v>
      </c>
      <c r="K66" s="49">
        <v>5.9</v>
      </c>
      <c r="L66" s="39" t="s">
        <v>108</v>
      </c>
      <c r="M66" s="39" t="s">
        <v>99</v>
      </c>
      <c r="N66" s="39"/>
      <c r="O66" s="40" t="s">
        <v>72</v>
      </c>
      <c r="P66" s="41" t="s">
        <v>109</v>
      </c>
      <c r="Q66" s="41">
        <v>29.95</v>
      </c>
      <c r="R66" s="41">
        <v>249</v>
      </c>
      <c r="T66" s="55" t="b">
        <f>A66=[1]Ram!A66</f>
        <v>1</v>
      </c>
      <c r="U66" s="55" t="b">
        <f>B66=[1]Ram!B66</f>
        <v>1</v>
      </c>
      <c r="V66" s="55" t="b">
        <f>L66=[1]Ram!L66</f>
        <v>1</v>
      </c>
      <c r="W66" s="55" t="b">
        <f>M66=[1]Ram!M66</f>
        <v>1</v>
      </c>
      <c r="Y66" s="60">
        <v>6014</v>
      </c>
      <c r="Z66" s="61">
        <v>6380</v>
      </c>
      <c r="AA66" s="69" t="b">
        <f t="shared" si="2"/>
        <v>1</v>
      </c>
      <c r="AB66" s="69" t="b">
        <f t="shared" si="3"/>
        <v>1</v>
      </c>
    </row>
    <row r="67" spans="1:29" s="41" customFormat="1" ht="15" customHeight="1" x14ac:dyDescent="0.3">
      <c r="A67" s="41">
        <v>6018</v>
      </c>
      <c r="B67" s="41">
        <v>6173</v>
      </c>
      <c r="C67" s="49">
        <v>-15.1</v>
      </c>
      <c r="D67" s="49">
        <v>-12.3</v>
      </c>
      <c r="E67" s="49">
        <v>-27.7</v>
      </c>
      <c r="F67" s="49">
        <v>-4.5999999999999996</v>
      </c>
      <c r="G67" s="49">
        <v>-4.8</v>
      </c>
      <c r="H67" s="49">
        <v>-19.3</v>
      </c>
      <c r="I67" s="49">
        <v>-24.2</v>
      </c>
      <c r="J67" s="49">
        <v>-4.2</v>
      </c>
      <c r="K67" s="49">
        <v>-15.2</v>
      </c>
      <c r="L67" s="39" t="s">
        <v>40</v>
      </c>
      <c r="M67" s="39" t="s">
        <v>110</v>
      </c>
      <c r="N67" s="39"/>
      <c r="O67" s="40" t="s">
        <v>111</v>
      </c>
      <c r="P67" s="41" t="s">
        <v>112</v>
      </c>
      <c r="Q67" s="41">
        <v>47.81</v>
      </c>
      <c r="R67" s="41">
        <v>150</v>
      </c>
      <c r="T67" s="55" t="b">
        <f>A67=[1]Ram!A67</f>
        <v>1</v>
      </c>
      <c r="U67" s="55" t="b">
        <f>B67=[1]Ram!B67</f>
        <v>1</v>
      </c>
      <c r="V67" s="55" t="b">
        <f>L67=[1]Ram!L67</f>
        <v>1</v>
      </c>
      <c r="W67" s="55" t="b">
        <f>M67=[1]Ram!M67</f>
        <v>1</v>
      </c>
      <c r="Y67" s="61">
        <v>6018</v>
      </c>
      <c r="Z67" s="61">
        <v>6173</v>
      </c>
      <c r="AA67" s="69" t="b">
        <f t="shared" si="2"/>
        <v>1</v>
      </c>
      <c r="AB67" s="69" t="b">
        <f t="shared" si="3"/>
        <v>1</v>
      </c>
    </row>
    <row r="68" spans="1:29" s="41" customFormat="1" ht="15" customHeight="1" x14ac:dyDescent="0.3">
      <c r="A68" s="34">
        <v>6018</v>
      </c>
      <c r="B68" s="41">
        <v>6173</v>
      </c>
      <c r="C68" s="49">
        <v>-15.1</v>
      </c>
      <c r="D68" s="49">
        <v>-12.3</v>
      </c>
      <c r="E68" s="49">
        <v>-27.7</v>
      </c>
      <c r="F68" s="49">
        <v>-4.5999999999999996</v>
      </c>
      <c r="G68" s="49">
        <v>-4.8</v>
      </c>
      <c r="H68" s="49">
        <v>-19.3</v>
      </c>
      <c r="I68" s="49">
        <v>-24.2</v>
      </c>
      <c r="J68" s="49">
        <v>-4.2</v>
      </c>
      <c r="K68" s="49">
        <v>-15.2</v>
      </c>
      <c r="L68" s="39" t="s">
        <v>40</v>
      </c>
      <c r="M68" s="39" t="s">
        <v>110</v>
      </c>
      <c r="N68" s="39"/>
      <c r="O68" s="40" t="s">
        <v>56</v>
      </c>
      <c r="P68" s="41" t="s">
        <v>113</v>
      </c>
      <c r="Q68" s="41">
        <v>47.81</v>
      </c>
      <c r="R68" s="41">
        <v>150</v>
      </c>
      <c r="T68" s="55" t="b">
        <f>A68=[1]Ram!A68</f>
        <v>1</v>
      </c>
      <c r="U68" s="55" t="b">
        <f>B68=[1]Ram!B68</f>
        <v>1</v>
      </c>
      <c r="V68" s="55" t="b">
        <f>L68=[1]Ram!L68</f>
        <v>1</v>
      </c>
      <c r="W68" s="55" t="b">
        <f>M68=[1]Ram!M68</f>
        <v>1</v>
      </c>
      <c r="Y68" s="60">
        <v>6018</v>
      </c>
      <c r="Z68" s="61">
        <v>6173</v>
      </c>
      <c r="AA68" s="69" t="b">
        <f t="shared" si="2"/>
        <v>1</v>
      </c>
      <c r="AB68" s="69" t="b">
        <f t="shared" si="3"/>
        <v>1</v>
      </c>
    </row>
    <row r="69" spans="1:29" s="41" customFormat="1" ht="15" customHeight="1" x14ac:dyDescent="0.3">
      <c r="A69" s="34">
        <v>6024</v>
      </c>
      <c r="B69" s="41">
        <v>6060</v>
      </c>
      <c r="C69" s="49">
        <v>-32.6</v>
      </c>
      <c r="D69" s="49">
        <v>-35.9</v>
      </c>
      <c r="E69" s="49">
        <v>-50.5</v>
      </c>
      <c r="F69" s="49">
        <v>-21.6</v>
      </c>
      <c r="G69" s="49">
        <v>-27</v>
      </c>
      <c r="H69" s="49">
        <v>-40.6</v>
      </c>
      <c r="I69" s="49">
        <v>-39.5</v>
      </c>
      <c r="J69" s="49">
        <v>-25.2</v>
      </c>
      <c r="K69" s="49">
        <v>-36.1</v>
      </c>
      <c r="L69" s="39" t="s">
        <v>44</v>
      </c>
      <c r="M69" s="39" t="s">
        <v>114</v>
      </c>
      <c r="N69" s="39"/>
      <c r="O69" s="40" t="s">
        <v>61</v>
      </c>
      <c r="P69" s="41" t="s">
        <v>115</v>
      </c>
      <c r="Q69" s="41">
        <v>32.08</v>
      </c>
      <c r="R69" s="41">
        <v>168</v>
      </c>
      <c r="T69" s="55" t="b">
        <f>A69=[1]Ram!A69</f>
        <v>1</v>
      </c>
      <c r="U69" s="55" t="b">
        <f>B69=[1]Ram!B69</f>
        <v>1</v>
      </c>
      <c r="V69" s="55" t="b">
        <f>L69=[1]Ram!L69</f>
        <v>1</v>
      </c>
      <c r="W69" s="55" t="b">
        <f>M69=[1]Ram!M69</f>
        <v>1</v>
      </c>
      <c r="Y69" s="60">
        <v>6024</v>
      </c>
      <c r="Z69" s="61">
        <v>6060</v>
      </c>
      <c r="AA69" s="69" t="b">
        <f t="shared" si="2"/>
        <v>1</v>
      </c>
      <c r="AB69" s="69" t="b">
        <f t="shared" si="3"/>
        <v>1</v>
      </c>
    </row>
    <row r="70" spans="1:29" s="41" customFormat="1" ht="15" customHeight="1" x14ac:dyDescent="0.3">
      <c r="A70" s="34">
        <v>6059</v>
      </c>
      <c r="B70" s="41">
        <v>6173</v>
      </c>
      <c r="C70" s="49">
        <v>-88.8</v>
      </c>
      <c r="D70" s="49">
        <v>-74.599999999999994</v>
      </c>
      <c r="E70" s="49">
        <v>-80.400000000000006</v>
      </c>
      <c r="F70" s="49">
        <v>-67.599999999999994</v>
      </c>
      <c r="G70" s="49">
        <v>-58.7</v>
      </c>
      <c r="H70" s="49">
        <v>-64.8</v>
      </c>
      <c r="I70" s="49">
        <v>-60.2</v>
      </c>
      <c r="J70" s="49">
        <v>-54.1</v>
      </c>
      <c r="K70" s="49">
        <v>-58</v>
      </c>
      <c r="L70" s="39" t="s">
        <v>116</v>
      </c>
      <c r="M70" s="39" t="s">
        <v>110</v>
      </c>
      <c r="N70" s="39"/>
      <c r="O70" s="40" t="s">
        <v>53</v>
      </c>
      <c r="P70" s="41" t="s">
        <v>117</v>
      </c>
      <c r="Q70" s="41">
        <v>6.9</v>
      </c>
      <c r="R70" s="41">
        <v>211</v>
      </c>
      <c r="T70" s="55" t="b">
        <f>A70=[1]Ram!A70</f>
        <v>1</v>
      </c>
      <c r="U70" s="55" t="b">
        <f>B70=[1]Ram!B70</f>
        <v>1</v>
      </c>
      <c r="V70" s="55" t="b">
        <f>L70=[1]Ram!L70</f>
        <v>1</v>
      </c>
      <c r="W70" s="55" t="b">
        <f>M70=[1]Ram!M70</f>
        <v>1</v>
      </c>
      <c r="Y70" s="60">
        <v>6059</v>
      </c>
      <c r="Z70" s="61">
        <v>6173</v>
      </c>
      <c r="AA70" s="69" t="b">
        <f t="shared" si="2"/>
        <v>1</v>
      </c>
      <c r="AB70" s="69" t="b">
        <f t="shared" si="3"/>
        <v>1</v>
      </c>
    </row>
    <row r="71" spans="1:29" s="41" customFormat="1" ht="15" customHeight="1" x14ac:dyDescent="0.3">
      <c r="A71" s="34">
        <v>6059</v>
      </c>
      <c r="B71" s="41">
        <v>6290</v>
      </c>
      <c r="C71" s="49">
        <v>-80.099999999999994</v>
      </c>
      <c r="D71" s="49">
        <v>-67.3</v>
      </c>
      <c r="E71" s="49">
        <v>-72.5</v>
      </c>
      <c r="F71" s="49">
        <v>-61</v>
      </c>
      <c r="G71" s="49">
        <v>-52.9</v>
      </c>
      <c r="H71" s="49">
        <v>-58.5</v>
      </c>
      <c r="I71" s="49">
        <v>-70.900000000000006</v>
      </c>
      <c r="J71" s="49">
        <v>-48.8</v>
      </c>
      <c r="K71" s="49">
        <v>-52.3</v>
      </c>
      <c r="L71" s="39" t="s">
        <v>116</v>
      </c>
      <c r="M71" s="39" t="s">
        <v>118</v>
      </c>
      <c r="N71" s="39"/>
      <c r="O71" s="40" t="s">
        <v>19</v>
      </c>
      <c r="P71" s="41" t="s">
        <v>119</v>
      </c>
      <c r="Q71" s="41">
        <v>0.96</v>
      </c>
      <c r="R71" s="41">
        <v>211</v>
      </c>
      <c r="T71" s="55" t="b">
        <f>A71=[1]Ram!A71</f>
        <v>1</v>
      </c>
      <c r="U71" s="55" t="b">
        <f>B71=[1]Ram!B71</f>
        <v>1</v>
      </c>
      <c r="V71" s="55" t="b">
        <f>L71=[1]Ram!L71</f>
        <v>1</v>
      </c>
      <c r="W71" s="55" t="b">
        <f>M71=[1]Ram!M71</f>
        <v>1</v>
      </c>
      <c r="Y71" s="60">
        <v>6059</v>
      </c>
      <c r="Z71" s="61">
        <v>6290</v>
      </c>
      <c r="AA71" s="69" t="b">
        <f t="shared" si="2"/>
        <v>1</v>
      </c>
      <c r="AB71" s="69" t="b">
        <f t="shared" si="3"/>
        <v>1</v>
      </c>
    </row>
    <row r="72" spans="1:29" s="41" customFormat="1" ht="15" customHeight="1" x14ac:dyDescent="0.3">
      <c r="A72" s="34">
        <v>6060</v>
      </c>
      <c r="B72" s="41">
        <v>6170</v>
      </c>
      <c r="C72" s="49">
        <v>5.2</v>
      </c>
      <c r="D72" s="49">
        <v>4.5999999999999996</v>
      </c>
      <c r="E72" s="49">
        <v>18.100000000000001</v>
      </c>
      <c r="F72" s="49">
        <v>-1.5</v>
      </c>
      <c r="G72" s="49">
        <v>0</v>
      </c>
      <c r="H72" s="49">
        <v>12.5</v>
      </c>
      <c r="I72" s="49">
        <v>-8.1</v>
      </c>
      <c r="J72" s="49">
        <v>0.1</v>
      </c>
      <c r="K72" s="49">
        <v>9.6999999999999993</v>
      </c>
      <c r="L72" s="39" t="s">
        <v>114</v>
      </c>
      <c r="M72" s="39" t="s">
        <v>46</v>
      </c>
      <c r="N72" s="39"/>
      <c r="O72" s="40" t="s">
        <v>63</v>
      </c>
      <c r="P72" s="41" t="s">
        <v>120</v>
      </c>
      <c r="Q72" s="41">
        <v>25.41</v>
      </c>
      <c r="R72" s="41">
        <v>168</v>
      </c>
      <c r="T72" s="55" t="b">
        <f>A72=[1]Ram!A72</f>
        <v>1</v>
      </c>
      <c r="U72" s="55" t="b">
        <f>B72=[1]Ram!B72</f>
        <v>1</v>
      </c>
      <c r="V72" s="55" t="b">
        <f>L72=[1]Ram!L72</f>
        <v>1</v>
      </c>
      <c r="W72" s="55" t="b">
        <f>M72=[1]Ram!M72</f>
        <v>1</v>
      </c>
      <c r="Y72" s="60">
        <v>6060</v>
      </c>
      <c r="Z72" s="61">
        <v>6170</v>
      </c>
      <c r="AA72" s="69" t="b">
        <f t="shared" si="2"/>
        <v>1</v>
      </c>
      <c r="AB72" s="69" t="b">
        <f t="shared" si="3"/>
        <v>1</v>
      </c>
    </row>
    <row r="73" spans="1:29" s="41" customFormat="1" ht="15" customHeight="1" x14ac:dyDescent="0.3">
      <c r="A73" s="34">
        <v>6096</v>
      </c>
      <c r="B73" s="41">
        <v>6179</v>
      </c>
      <c r="C73" s="49">
        <v>36.200000000000003</v>
      </c>
      <c r="D73" s="49">
        <v>34.9</v>
      </c>
      <c r="E73" s="49">
        <v>13</v>
      </c>
      <c r="F73" s="49">
        <v>43.7</v>
      </c>
      <c r="G73" s="49">
        <v>42.6</v>
      </c>
      <c r="H73" s="49">
        <v>18.600000000000001</v>
      </c>
      <c r="I73" s="49">
        <v>1.6</v>
      </c>
      <c r="J73" s="49">
        <v>31.7</v>
      </c>
      <c r="K73" s="49">
        <v>19.7</v>
      </c>
      <c r="L73" s="39" t="s">
        <v>92</v>
      </c>
      <c r="M73" s="39" t="s">
        <v>121</v>
      </c>
      <c r="N73" s="39"/>
      <c r="O73" s="40">
        <v>18</v>
      </c>
      <c r="P73" s="41" t="s">
        <v>122</v>
      </c>
      <c r="Q73" s="41">
        <v>16.399999999999999</v>
      </c>
      <c r="R73" s="41">
        <v>279</v>
      </c>
      <c r="T73" s="55" t="b">
        <f>A73=[1]Ram!A73</f>
        <v>1</v>
      </c>
      <c r="U73" s="55" t="b">
        <f>B73=[1]Ram!B73</f>
        <v>1</v>
      </c>
      <c r="V73" s="55" t="b">
        <f>L73=[1]Ram!L73</f>
        <v>1</v>
      </c>
      <c r="W73" s="55" t="b">
        <f>M73=[1]Ram!M73</f>
        <v>1</v>
      </c>
      <c r="Y73" s="60">
        <v>6096</v>
      </c>
      <c r="Z73" s="61">
        <v>6179</v>
      </c>
      <c r="AA73" s="69" t="b">
        <f t="shared" si="2"/>
        <v>1</v>
      </c>
      <c r="AB73" s="69" t="b">
        <f t="shared" si="3"/>
        <v>1</v>
      </c>
    </row>
    <row r="74" spans="1:29" s="41" customFormat="1" ht="15" customHeight="1" x14ac:dyDescent="0.3">
      <c r="A74" s="34">
        <v>6096</v>
      </c>
      <c r="B74" s="41">
        <v>6263</v>
      </c>
      <c r="C74" s="49">
        <v>-38.4</v>
      </c>
      <c r="D74" s="49">
        <v>-43.9</v>
      </c>
      <c r="E74" s="49">
        <v>-45.2</v>
      </c>
      <c r="F74" s="49">
        <v>-43</v>
      </c>
      <c r="G74" s="49">
        <v>-42.3</v>
      </c>
      <c r="H74" s="49">
        <v>-46.7</v>
      </c>
      <c r="I74" s="49">
        <v>-42</v>
      </c>
      <c r="J74" s="49">
        <v>-44.7</v>
      </c>
      <c r="K74" s="49">
        <v>-44</v>
      </c>
      <c r="L74" s="39" t="s">
        <v>92</v>
      </c>
      <c r="M74" s="39" t="s">
        <v>123</v>
      </c>
      <c r="N74" s="39"/>
      <c r="O74" s="40" t="s">
        <v>124</v>
      </c>
      <c r="P74" s="41" t="s">
        <v>125</v>
      </c>
      <c r="Q74" s="41">
        <v>97.4</v>
      </c>
      <c r="R74" s="41">
        <v>307</v>
      </c>
      <c r="T74" s="55" t="b">
        <f>A74=[1]Ram!A74</f>
        <v>1</v>
      </c>
      <c r="U74" s="55" t="b">
        <f>B74=[1]Ram!B74</f>
        <v>1</v>
      </c>
      <c r="V74" s="55" t="b">
        <f>L74=[1]Ram!L74</f>
        <v>1</v>
      </c>
      <c r="W74" s="55" t="b">
        <f>M74=[1]Ram!M74</f>
        <v>1</v>
      </c>
      <c r="Y74" s="60">
        <v>6096</v>
      </c>
      <c r="Z74" s="61">
        <v>6263</v>
      </c>
      <c r="AA74" s="69" t="b">
        <f t="shared" ref="AA74:AA99" si="4">A74=Y74</f>
        <v>1</v>
      </c>
      <c r="AB74" s="69" t="b">
        <f t="shared" ref="AB74:AB99" si="5">B74=Z74</f>
        <v>1</v>
      </c>
    </row>
    <row r="75" spans="1:29" s="41" customFormat="1" ht="15" customHeight="1" x14ac:dyDescent="0.3">
      <c r="A75" s="34">
        <v>6100</v>
      </c>
      <c r="B75" s="41">
        <v>6171</v>
      </c>
      <c r="C75" s="49">
        <v>-3</v>
      </c>
      <c r="D75" s="49">
        <v>-2.2999999999999998</v>
      </c>
      <c r="E75" s="49">
        <v>-2</v>
      </c>
      <c r="F75" s="49">
        <v>-2.5</v>
      </c>
      <c r="G75" s="49">
        <v>-1.9</v>
      </c>
      <c r="H75" s="49">
        <v>-1.6</v>
      </c>
      <c r="I75" s="49">
        <v>-6.9</v>
      </c>
      <c r="J75" s="49">
        <v>-1.7</v>
      </c>
      <c r="K75" s="49">
        <v>-1.5</v>
      </c>
      <c r="L75" s="39" t="s">
        <v>126</v>
      </c>
      <c r="M75" s="39" t="s">
        <v>49</v>
      </c>
      <c r="N75" s="39"/>
      <c r="O75" s="40" t="s">
        <v>111</v>
      </c>
      <c r="P75" s="41" t="s">
        <v>127</v>
      </c>
      <c r="Q75" s="41">
        <v>50.88</v>
      </c>
      <c r="R75" s="41">
        <v>202</v>
      </c>
      <c r="T75" s="55" t="b">
        <f>A75=[1]Ram!A75</f>
        <v>1</v>
      </c>
      <c r="U75" s="55" t="b">
        <f>B75=[1]Ram!B75</f>
        <v>1</v>
      </c>
      <c r="V75" s="55" t="b">
        <f>L75=[1]Ram!L75</f>
        <v>1</v>
      </c>
      <c r="W75" s="55" t="b">
        <f>M75=[1]Ram!M75</f>
        <v>1</v>
      </c>
      <c r="Y75" s="60">
        <v>6100</v>
      </c>
      <c r="Z75" s="61">
        <v>6171</v>
      </c>
      <c r="AA75" s="69" t="b">
        <f t="shared" si="4"/>
        <v>1</v>
      </c>
      <c r="AB75" s="69" t="b">
        <f t="shared" si="5"/>
        <v>1</v>
      </c>
    </row>
    <row r="76" spans="1:29" s="41" customFormat="1" ht="15" customHeight="1" x14ac:dyDescent="0.3">
      <c r="A76" s="34">
        <v>6100</v>
      </c>
      <c r="B76" s="41">
        <v>6470</v>
      </c>
      <c r="C76" s="49">
        <v>3</v>
      </c>
      <c r="D76" s="49">
        <v>2.2999999999999998</v>
      </c>
      <c r="E76" s="49">
        <v>2</v>
      </c>
      <c r="F76" s="49">
        <v>2.5</v>
      </c>
      <c r="G76" s="49">
        <v>1.9</v>
      </c>
      <c r="H76" s="49">
        <v>1.6</v>
      </c>
      <c r="I76" s="49">
        <v>6.9</v>
      </c>
      <c r="J76" s="49">
        <v>1.7</v>
      </c>
      <c r="K76" s="49">
        <v>1.5</v>
      </c>
      <c r="L76" s="39" t="s">
        <v>126</v>
      </c>
      <c r="M76" s="39" t="s">
        <v>52</v>
      </c>
      <c r="N76" s="39"/>
      <c r="O76" s="40" t="s">
        <v>56</v>
      </c>
      <c r="P76" s="41" t="s">
        <v>128</v>
      </c>
      <c r="Q76" s="41">
        <v>60.53</v>
      </c>
      <c r="R76" s="41">
        <v>202</v>
      </c>
      <c r="T76" s="55" t="b">
        <f>A76=[1]Ram!A76</f>
        <v>1</v>
      </c>
      <c r="U76" s="55" t="b">
        <f>B76=[1]Ram!B76</f>
        <v>1</v>
      </c>
      <c r="V76" s="55" t="b">
        <f>L76=[1]Ram!L76</f>
        <v>1</v>
      </c>
      <c r="W76" s="55" t="b">
        <f>M76=[1]Ram!M76</f>
        <v>1</v>
      </c>
      <c r="Y76" s="60">
        <v>6100</v>
      </c>
      <c r="Z76" s="61">
        <v>6470</v>
      </c>
      <c r="AA76" s="69" t="b">
        <f t="shared" si="4"/>
        <v>1</v>
      </c>
      <c r="AB76" s="69" t="b">
        <f t="shared" si="5"/>
        <v>1</v>
      </c>
    </row>
    <row r="77" spans="1:29" s="41" customFormat="1" ht="15" customHeight="1" x14ac:dyDescent="0.3">
      <c r="A77" s="34">
        <v>6173</v>
      </c>
      <c r="B77" s="41">
        <v>6290</v>
      </c>
      <c r="C77" s="49">
        <v>80.099999999999994</v>
      </c>
      <c r="D77" s="49">
        <v>67.3</v>
      </c>
      <c r="E77" s="49">
        <v>72.5</v>
      </c>
      <c r="F77" s="49">
        <v>61</v>
      </c>
      <c r="G77" s="49">
        <v>52.9</v>
      </c>
      <c r="H77" s="49">
        <v>58.5</v>
      </c>
      <c r="I77" s="49">
        <v>51.9</v>
      </c>
      <c r="J77" s="49">
        <v>48.8</v>
      </c>
      <c r="K77" s="49">
        <v>52.3</v>
      </c>
      <c r="L77" s="39" t="s">
        <v>110</v>
      </c>
      <c r="M77" s="39" t="s">
        <v>118</v>
      </c>
      <c r="N77" s="39"/>
      <c r="O77" s="40" t="s">
        <v>50</v>
      </c>
      <c r="P77" s="41" t="s">
        <v>129</v>
      </c>
      <c r="Q77" s="41">
        <v>6.69</v>
      </c>
      <c r="R77" s="41">
        <v>211</v>
      </c>
      <c r="T77" s="55" t="b">
        <f>A77=[1]Ram!A77</f>
        <v>1</v>
      </c>
      <c r="U77" s="55" t="b">
        <f>B77=[1]Ram!B77</f>
        <v>1</v>
      </c>
      <c r="V77" s="55" t="b">
        <f>L77=[1]Ram!L77</f>
        <v>1</v>
      </c>
      <c r="W77" s="55" t="b">
        <f>M77=[1]Ram!M77</f>
        <v>1</v>
      </c>
      <c r="Y77" s="60">
        <v>6173</v>
      </c>
      <c r="Z77" s="61">
        <v>6290</v>
      </c>
      <c r="AA77" s="69" t="b">
        <f t="shared" si="4"/>
        <v>1</v>
      </c>
      <c r="AB77" s="69" t="b">
        <f t="shared" si="5"/>
        <v>1</v>
      </c>
    </row>
    <row r="78" spans="1:29" s="41" customFormat="1" ht="15" customHeight="1" x14ac:dyDescent="0.25">
      <c r="A78" s="34">
        <v>6179</v>
      </c>
      <c r="B78" s="41">
        <v>6182</v>
      </c>
      <c r="C78" s="49">
        <v>80.900000000000006</v>
      </c>
      <c r="D78" s="49">
        <v>78.400000000000006</v>
      </c>
      <c r="E78" s="49">
        <v>44.1</v>
      </c>
      <c r="F78" s="49">
        <v>85</v>
      </c>
      <c r="G78" s="49">
        <v>79.599999999999994</v>
      </c>
      <c r="H78" s="49">
        <v>48.3</v>
      </c>
      <c r="I78" s="53">
        <v>37.700000000000003</v>
      </c>
      <c r="J78" s="49">
        <v>70.5</v>
      </c>
      <c r="K78" s="53">
        <v>48.3</v>
      </c>
      <c r="L78" s="46" t="s">
        <v>121</v>
      </c>
      <c r="M78" s="46" t="s">
        <v>130</v>
      </c>
      <c r="O78" s="40">
        <v>16</v>
      </c>
      <c r="P78" s="41" t="s">
        <v>131</v>
      </c>
      <c r="Q78" s="41">
        <v>84.81</v>
      </c>
      <c r="R78" s="41">
        <v>505</v>
      </c>
      <c r="T78" s="55" t="b">
        <f>A78=[1]Ram!A78</f>
        <v>1</v>
      </c>
      <c r="U78" s="55" t="b">
        <f>B78=[1]Ram!B78</f>
        <v>1</v>
      </c>
      <c r="V78" s="55" t="b">
        <f>L78=[1]Ram!L78</f>
        <v>1</v>
      </c>
      <c r="W78" s="55" t="b">
        <f>M78=[1]Ram!M78</f>
        <v>1</v>
      </c>
      <c r="Y78" s="60">
        <v>6179</v>
      </c>
      <c r="Z78" s="61">
        <v>6182</v>
      </c>
      <c r="AA78" s="69" t="b">
        <f t="shared" si="4"/>
        <v>1</v>
      </c>
      <c r="AB78" s="69" t="b">
        <f t="shared" si="5"/>
        <v>1</v>
      </c>
    </row>
    <row r="79" spans="1:29" s="41" customFormat="1" ht="15" customHeight="1" x14ac:dyDescent="0.3">
      <c r="A79" s="34">
        <v>6179</v>
      </c>
      <c r="B79" s="41">
        <v>6182</v>
      </c>
      <c r="C79" s="49">
        <v>80.900000000000006</v>
      </c>
      <c r="D79" s="49">
        <v>78.400000000000006</v>
      </c>
      <c r="E79" s="49">
        <v>44.1</v>
      </c>
      <c r="F79" s="49">
        <v>85</v>
      </c>
      <c r="G79" s="49">
        <v>79.599999999999994</v>
      </c>
      <c r="H79" s="49">
        <v>48.3</v>
      </c>
      <c r="I79" s="53">
        <v>37.700000000000003</v>
      </c>
      <c r="J79" s="49">
        <v>70.5</v>
      </c>
      <c r="K79" s="53">
        <v>48.3</v>
      </c>
      <c r="L79" s="39" t="s">
        <v>121</v>
      </c>
      <c r="M79" s="39" t="s">
        <v>75</v>
      </c>
      <c r="O79" s="40">
        <v>17</v>
      </c>
      <c r="P79" s="41" t="s">
        <v>132</v>
      </c>
      <c r="Q79" s="41">
        <v>84.81</v>
      </c>
      <c r="R79" s="41">
        <v>505</v>
      </c>
      <c r="T79" s="55" t="b">
        <f>A79=[1]Ram!A79</f>
        <v>1</v>
      </c>
      <c r="U79" s="55" t="b">
        <f>B79=[1]Ram!B79</f>
        <v>1</v>
      </c>
      <c r="V79" s="55" t="b">
        <f>L79=[1]Ram!L79</f>
        <v>1</v>
      </c>
      <c r="W79" s="55" t="b">
        <f>M79=[1]Ram!M79</f>
        <v>1</v>
      </c>
      <c r="Y79" s="60">
        <v>6179</v>
      </c>
      <c r="Z79" s="61">
        <v>6182</v>
      </c>
      <c r="AA79" s="69" t="b">
        <f t="shared" si="4"/>
        <v>1</v>
      </c>
      <c r="AB79" s="69" t="b">
        <f t="shared" si="5"/>
        <v>1</v>
      </c>
    </row>
    <row r="80" spans="1:29" s="41" customFormat="1" ht="15" customHeight="1" x14ac:dyDescent="0.3">
      <c r="A80" s="34">
        <v>6182</v>
      </c>
      <c r="B80" s="41">
        <v>6520</v>
      </c>
      <c r="C80" s="49">
        <v>15.5</v>
      </c>
      <c r="D80" s="49">
        <v>18.5</v>
      </c>
      <c r="E80" s="49">
        <v>29.8</v>
      </c>
      <c r="F80" s="49">
        <v>23.6</v>
      </c>
      <c r="G80" s="49">
        <v>27.4</v>
      </c>
      <c r="H80" s="49">
        <v>34.200000000000003</v>
      </c>
      <c r="I80" s="53">
        <v>23</v>
      </c>
      <c r="J80" s="49">
        <v>22.3</v>
      </c>
      <c r="K80" s="53">
        <v>34.9</v>
      </c>
      <c r="L80" s="39" t="s">
        <v>75</v>
      </c>
      <c r="M80" s="39" t="s">
        <v>85</v>
      </c>
      <c r="O80" s="40" t="s">
        <v>63</v>
      </c>
      <c r="P80" s="41" t="s">
        <v>133</v>
      </c>
      <c r="Q80" s="41">
        <v>42.89</v>
      </c>
      <c r="R80" s="41">
        <v>505</v>
      </c>
      <c r="T80" s="55" t="b">
        <f>A80=[1]Ram!A80</f>
        <v>1</v>
      </c>
      <c r="U80" s="55" t="b">
        <f>B80=[1]Ram!B80</f>
        <v>1</v>
      </c>
      <c r="V80" s="55" t="b">
        <f>L80=[1]Ram!L80</f>
        <v>1</v>
      </c>
      <c r="W80" s="55" t="b">
        <f>M80=[1]Ram!M80</f>
        <v>1</v>
      </c>
      <c r="Y80" s="60">
        <v>6182</v>
      </c>
      <c r="Z80" s="61">
        <v>6520</v>
      </c>
      <c r="AA80" s="69" t="b">
        <f t="shared" si="4"/>
        <v>1</v>
      </c>
      <c r="AB80" s="69" t="b">
        <f t="shared" si="5"/>
        <v>1</v>
      </c>
    </row>
    <row r="81" spans="1:28" s="41" customFormat="1" ht="15" customHeight="1" x14ac:dyDescent="0.3">
      <c r="A81" s="34">
        <v>6182</v>
      </c>
      <c r="B81" s="41">
        <v>6520</v>
      </c>
      <c r="C81" s="49">
        <v>15.5</v>
      </c>
      <c r="D81" s="49">
        <v>18.5</v>
      </c>
      <c r="E81" s="49">
        <v>29.8</v>
      </c>
      <c r="F81" s="49">
        <v>23.6</v>
      </c>
      <c r="G81" s="49">
        <v>27.4</v>
      </c>
      <c r="H81" s="49">
        <v>34.200000000000003</v>
      </c>
      <c r="I81" s="53">
        <v>23</v>
      </c>
      <c r="J81" s="49">
        <v>22.3</v>
      </c>
      <c r="K81" s="53">
        <v>34.9</v>
      </c>
      <c r="L81" s="39" t="s">
        <v>75</v>
      </c>
      <c r="M81" s="39" t="s">
        <v>85</v>
      </c>
      <c r="O81" s="40" t="s">
        <v>95</v>
      </c>
      <c r="P81" s="41" t="s">
        <v>134</v>
      </c>
      <c r="Q81" s="41">
        <v>42.89</v>
      </c>
      <c r="R81" s="41">
        <v>505</v>
      </c>
      <c r="T81" s="55" t="b">
        <f>A81=[1]Ram!A81</f>
        <v>1</v>
      </c>
      <c r="U81" s="55" t="b">
        <f>B81=[1]Ram!B81</f>
        <v>1</v>
      </c>
      <c r="V81" s="55" t="b">
        <f>L81=[1]Ram!L81</f>
        <v>1</v>
      </c>
      <c r="W81" s="55" t="b">
        <f>M81=[1]Ram!M81</f>
        <v>1</v>
      </c>
      <c r="Y81" s="60">
        <v>6182</v>
      </c>
      <c r="Z81" s="61">
        <v>6520</v>
      </c>
      <c r="AA81" s="69" t="b">
        <f t="shared" si="4"/>
        <v>1</v>
      </c>
      <c r="AB81" s="69" t="b">
        <f t="shared" si="5"/>
        <v>1</v>
      </c>
    </row>
    <row r="82" spans="1:28" s="41" customFormat="1" ht="15" customHeight="1" x14ac:dyDescent="0.3">
      <c r="A82" s="34">
        <v>6182</v>
      </c>
      <c r="B82" s="41">
        <v>6550</v>
      </c>
      <c r="C82" s="49">
        <v>71.8</v>
      </c>
      <c r="D82" s="49">
        <v>67</v>
      </c>
      <c r="E82" s="49">
        <v>21</v>
      </c>
      <c r="F82" s="49">
        <v>74.3</v>
      </c>
      <c r="G82" s="49">
        <v>67</v>
      </c>
      <c r="H82" s="49">
        <v>25</v>
      </c>
      <c r="I82" s="53">
        <v>15</v>
      </c>
      <c r="J82" s="49">
        <v>56.9</v>
      </c>
      <c r="K82" s="53">
        <v>25.6</v>
      </c>
      <c r="L82" s="39" t="s">
        <v>75</v>
      </c>
      <c r="M82" s="39" t="s">
        <v>88</v>
      </c>
      <c r="O82" s="40" t="s">
        <v>135</v>
      </c>
      <c r="P82" s="41" t="s">
        <v>136</v>
      </c>
      <c r="Q82" s="41">
        <v>8.66</v>
      </c>
      <c r="R82" s="41">
        <v>249</v>
      </c>
      <c r="T82" s="55" t="b">
        <f>A82=[1]Ram!A82</f>
        <v>1</v>
      </c>
      <c r="U82" s="55" t="b">
        <f>B82=[1]Ram!B82</f>
        <v>1</v>
      </c>
      <c r="V82" s="55" t="b">
        <f>L82=[1]Ram!L82</f>
        <v>1</v>
      </c>
      <c r="W82" s="55" t="b">
        <f>M82=[1]Ram!M82</f>
        <v>1</v>
      </c>
      <c r="Y82" s="60">
        <v>6182</v>
      </c>
      <c r="Z82" s="61">
        <v>6550</v>
      </c>
      <c r="AA82" s="69" t="b">
        <f t="shared" si="4"/>
        <v>1</v>
      </c>
      <c r="AB82" s="69" t="b">
        <f t="shared" si="5"/>
        <v>1</v>
      </c>
    </row>
    <row r="83" spans="1:28" s="41" customFormat="1" ht="15" customHeight="1" x14ac:dyDescent="0.3">
      <c r="A83" s="34">
        <v>6182</v>
      </c>
      <c r="B83" s="41">
        <v>6969</v>
      </c>
      <c r="C83" s="49">
        <v>97.9</v>
      </c>
      <c r="D83" s="49">
        <v>90.8</v>
      </c>
      <c r="E83" s="49">
        <v>44.3</v>
      </c>
      <c r="F83" s="49">
        <v>97.5</v>
      </c>
      <c r="G83" s="49">
        <v>88.7</v>
      </c>
      <c r="H83" s="49">
        <v>46.2</v>
      </c>
      <c r="I83" s="53">
        <v>40.1</v>
      </c>
      <c r="J83" s="49">
        <v>77.900000000000006</v>
      </c>
      <c r="K83" s="53">
        <v>45.8</v>
      </c>
      <c r="L83" s="39" t="s">
        <v>75</v>
      </c>
      <c r="M83" s="39" t="s">
        <v>167</v>
      </c>
      <c r="O83" s="40" t="s">
        <v>95</v>
      </c>
      <c r="P83" s="41" t="s">
        <v>96</v>
      </c>
      <c r="Q83" s="41">
        <v>74.87</v>
      </c>
      <c r="R83" s="41">
        <v>611</v>
      </c>
      <c r="T83" s="55" t="b">
        <f>A83=[1]Ram!A83</f>
        <v>1</v>
      </c>
      <c r="U83" s="55" t="b">
        <f>B83=[1]Ram!B83</f>
        <v>1</v>
      </c>
      <c r="V83" s="55" t="b">
        <f>L83=[1]Ram!L83</f>
        <v>1</v>
      </c>
      <c r="W83" s="55" t="b">
        <f>M83=[1]Ram!M83</f>
        <v>1</v>
      </c>
      <c r="Y83" s="62">
        <v>6182</v>
      </c>
      <c r="Z83" s="63">
        <v>6969</v>
      </c>
      <c r="AA83" s="69" t="b">
        <f t="shared" si="4"/>
        <v>1</v>
      </c>
      <c r="AB83" s="69" t="b">
        <f t="shared" si="5"/>
        <v>1</v>
      </c>
    </row>
    <row r="84" spans="1:28" s="41" customFormat="1" ht="15" customHeight="1" x14ac:dyDescent="0.3">
      <c r="A84" s="34">
        <v>6260</v>
      </c>
      <c r="B84" s="41">
        <v>6263</v>
      </c>
      <c r="C84" s="49">
        <v>-39.4</v>
      </c>
      <c r="D84" s="49">
        <v>-42.4</v>
      </c>
      <c r="E84" s="49">
        <v>-40.799999999999997</v>
      </c>
      <c r="F84" s="49">
        <v>-40.6</v>
      </c>
      <c r="G84" s="49">
        <v>-37.5</v>
      </c>
      <c r="H84" s="49">
        <v>-39.799999999999997</v>
      </c>
      <c r="I84" s="53">
        <v>-37.4</v>
      </c>
      <c r="J84" s="49">
        <v>-39.1</v>
      </c>
      <c r="K84" s="53">
        <v>-36.1</v>
      </c>
      <c r="L84" s="39" t="s">
        <v>137</v>
      </c>
      <c r="M84" s="39" t="s">
        <v>123</v>
      </c>
      <c r="O84" s="40" t="s">
        <v>138</v>
      </c>
      <c r="P84" s="41" t="s">
        <v>139</v>
      </c>
      <c r="Q84" s="41">
        <v>24.66</v>
      </c>
      <c r="R84" s="41">
        <v>307</v>
      </c>
      <c r="T84" s="55" t="b">
        <f>A84=[1]Ram!A84</f>
        <v>1</v>
      </c>
      <c r="U84" s="55" t="b">
        <f>B84=[1]Ram!B84</f>
        <v>1</v>
      </c>
      <c r="V84" s="55" t="b">
        <f>L84=[1]Ram!L84</f>
        <v>1</v>
      </c>
      <c r="W84" s="55" t="b">
        <f>M84=[1]Ram!M84</f>
        <v>1</v>
      </c>
      <c r="Y84" s="60">
        <v>6260</v>
      </c>
      <c r="Z84" s="61">
        <v>6263</v>
      </c>
      <c r="AA84" s="69" t="b">
        <f t="shared" si="4"/>
        <v>1</v>
      </c>
      <c r="AB84" s="69" t="b">
        <f t="shared" si="5"/>
        <v>1</v>
      </c>
    </row>
    <row r="85" spans="1:28" s="41" customFormat="1" ht="15" customHeight="1" x14ac:dyDescent="0.3">
      <c r="A85" s="34">
        <v>6260</v>
      </c>
      <c r="B85" s="41">
        <v>6340</v>
      </c>
      <c r="C85" s="49">
        <v>28</v>
      </c>
      <c r="D85" s="49">
        <v>31.4</v>
      </c>
      <c r="E85" s="49">
        <v>30.9</v>
      </c>
      <c r="F85" s="49">
        <v>32.200000000000003</v>
      </c>
      <c r="G85" s="49">
        <v>32</v>
      </c>
      <c r="H85" s="49">
        <v>32.700000000000003</v>
      </c>
      <c r="I85" s="53">
        <v>26.6</v>
      </c>
      <c r="J85" s="49">
        <v>32.200000000000003</v>
      </c>
      <c r="K85" s="53">
        <v>31.3</v>
      </c>
      <c r="L85" s="39" t="s">
        <v>137</v>
      </c>
      <c r="M85" s="39" t="s">
        <v>140</v>
      </c>
      <c r="O85" s="40">
        <v>30</v>
      </c>
      <c r="P85" s="41" t="s">
        <v>141</v>
      </c>
      <c r="Q85" s="41">
        <v>78.38</v>
      </c>
      <c r="R85" s="41">
        <v>307</v>
      </c>
      <c r="T85" s="55" t="b">
        <f>A85=[1]Ram!A85</f>
        <v>1</v>
      </c>
      <c r="U85" s="55" t="b">
        <f>B85=[1]Ram!B85</f>
        <v>1</v>
      </c>
      <c r="V85" s="55" t="b">
        <f>L85=[1]Ram!L85</f>
        <v>1</v>
      </c>
      <c r="W85" s="55" t="b">
        <f>M85=[1]Ram!M85</f>
        <v>1</v>
      </c>
      <c r="Y85" s="60">
        <v>6260</v>
      </c>
      <c r="Z85" s="61">
        <v>6340</v>
      </c>
      <c r="AA85" s="69" t="b">
        <f t="shared" si="4"/>
        <v>1</v>
      </c>
      <c r="AB85" s="69" t="b">
        <f t="shared" si="5"/>
        <v>1</v>
      </c>
    </row>
    <row r="86" spans="1:28" s="41" customFormat="1" ht="15" customHeight="1" x14ac:dyDescent="0.3">
      <c r="A86" s="34">
        <v>6340</v>
      </c>
      <c r="B86" s="41">
        <v>6179</v>
      </c>
      <c r="C86" s="49">
        <v>25.5</v>
      </c>
      <c r="D86" s="49">
        <v>29.3</v>
      </c>
      <c r="E86" s="49">
        <v>26.3</v>
      </c>
      <c r="F86" s="49">
        <v>30.1</v>
      </c>
      <c r="G86" s="49">
        <v>30.2</v>
      </c>
      <c r="H86" s="49">
        <v>28.9</v>
      </c>
      <c r="I86" s="53">
        <v>24.7</v>
      </c>
      <c r="J86" s="49">
        <v>30.5</v>
      </c>
      <c r="K86" s="53">
        <v>27.9</v>
      </c>
      <c r="L86" s="39" t="s">
        <v>140</v>
      </c>
      <c r="M86" s="39" t="s">
        <v>142</v>
      </c>
      <c r="O86" s="40" t="s">
        <v>143</v>
      </c>
      <c r="P86" s="41" t="s">
        <v>144</v>
      </c>
      <c r="Q86" s="41">
        <v>45.57</v>
      </c>
      <c r="R86" s="41">
        <v>279</v>
      </c>
      <c r="T86" s="55" t="b">
        <f>A86=[1]Ram!A86</f>
        <v>1</v>
      </c>
      <c r="U86" s="55" t="b">
        <f>B86=[1]Ram!B86</f>
        <v>1</v>
      </c>
      <c r="V86" s="55" t="b">
        <f>L86=[1]Ram!L86</f>
        <v>1</v>
      </c>
      <c r="W86" s="55" t="b">
        <f>M86=[1]Ram!M86</f>
        <v>1</v>
      </c>
      <c r="Y86" s="60">
        <v>6340</v>
      </c>
      <c r="Z86" s="61">
        <v>6179</v>
      </c>
      <c r="AA86" s="69" t="b">
        <f t="shared" si="4"/>
        <v>1</v>
      </c>
      <c r="AB86" s="69" t="b">
        <f t="shared" si="5"/>
        <v>1</v>
      </c>
    </row>
    <row r="87" spans="1:28" s="41" customFormat="1" ht="15" customHeight="1" x14ac:dyDescent="0.3">
      <c r="A87" s="34">
        <v>6460</v>
      </c>
      <c r="B87" s="41">
        <v>6713</v>
      </c>
      <c r="C87" s="49">
        <v>239.3</v>
      </c>
      <c r="D87" s="49">
        <v>218.7</v>
      </c>
      <c r="E87" s="49">
        <v>50.4</v>
      </c>
      <c r="F87" s="49">
        <v>240.9</v>
      </c>
      <c r="G87" s="49">
        <v>209.8</v>
      </c>
      <c r="H87" s="49">
        <v>60.7</v>
      </c>
      <c r="I87" s="53">
        <v>56.2</v>
      </c>
      <c r="J87" s="49">
        <v>190.4</v>
      </c>
      <c r="K87" s="53">
        <v>66.900000000000006</v>
      </c>
      <c r="L87" s="39" t="s">
        <v>84</v>
      </c>
      <c r="M87" s="39" t="s">
        <v>145</v>
      </c>
      <c r="O87" s="40" t="s">
        <v>21</v>
      </c>
      <c r="P87" s="41" t="s">
        <v>160</v>
      </c>
      <c r="Q87" s="41">
        <v>117.22</v>
      </c>
      <c r="R87" s="41">
        <v>505</v>
      </c>
      <c r="T87" s="55" t="b">
        <f>A87=[1]Ram!A87</f>
        <v>1</v>
      </c>
      <c r="U87" s="55" t="b">
        <f>B87=[1]Ram!B87</f>
        <v>1</v>
      </c>
      <c r="V87" s="55" t="b">
        <f>L87=[1]Ram!L87</f>
        <v>1</v>
      </c>
      <c r="W87" s="55" t="b">
        <f>M87=[1]Ram!M87</f>
        <v>1</v>
      </c>
      <c r="Y87" s="60">
        <v>6460</v>
      </c>
      <c r="Z87" s="61">
        <v>6713</v>
      </c>
      <c r="AA87" s="69" t="b">
        <f t="shared" si="4"/>
        <v>1</v>
      </c>
      <c r="AB87" s="69" t="b">
        <f t="shared" si="5"/>
        <v>1</v>
      </c>
    </row>
    <row r="88" spans="1:28" s="41" customFormat="1" ht="15" customHeight="1" x14ac:dyDescent="0.3">
      <c r="A88" s="34">
        <v>6460</v>
      </c>
      <c r="B88" s="41">
        <v>6713</v>
      </c>
      <c r="C88" s="49">
        <v>239.3</v>
      </c>
      <c r="D88" s="49">
        <v>218.7</v>
      </c>
      <c r="E88" s="49">
        <v>50.4</v>
      </c>
      <c r="F88" s="49">
        <v>240.9</v>
      </c>
      <c r="G88" s="49">
        <v>209.8</v>
      </c>
      <c r="H88" s="49">
        <v>60.7</v>
      </c>
      <c r="I88" s="53">
        <v>56.2</v>
      </c>
      <c r="J88" s="49">
        <v>190.4</v>
      </c>
      <c r="K88" s="53">
        <v>66.900000000000006</v>
      </c>
      <c r="L88" s="39" t="s">
        <v>84</v>
      </c>
      <c r="M88" s="39" t="s">
        <v>145</v>
      </c>
      <c r="O88" s="40" t="s">
        <v>80</v>
      </c>
      <c r="P88" s="41" t="s">
        <v>170</v>
      </c>
      <c r="Q88" s="41">
        <v>117.22</v>
      </c>
      <c r="R88" s="41">
        <v>505</v>
      </c>
      <c r="T88" s="55" t="b">
        <f>A88=[1]Ram!A88</f>
        <v>1</v>
      </c>
      <c r="U88" s="55" t="b">
        <f>B88=[1]Ram!B88</f>
        <v>1</v>
      </c>
      <c r="V88" s="55" t="b">
        <f>L88=[1]Ram!L88</f>
        <v>1</v>
      </c>
      <c r="W88" s="55" t="b">
        <f>M88=[1]Ram!M88</f>
        <v>1</v>
      </c>
      <c r="Y88" s="60">
        <v>6460</v>
      </c>
      <c r="Z88" s="61">
        <v>6713</v>
      </c>
      <c r="AA88" s="69" t="b">
        <f t="shared" si="4"/>
        <v>1</v>
      </c>
      <c r="AB88" s="69" t="b">
        <f t="shared" si="5"/>
        <v>1</v>
      </c>
    </row>
    <row r="89" spans="1:28" s="41" customFormat="1" ht="15" customHeight="1" x14ac:dyDescent="0.3">
      <c r="A89" s="34">
        <v>6596</v>
      </c>
      <c r="B89" s="41">
        <v>6830</v>
      </c>
      <c r="C89" s="49">
        <v>111.5</v>
      </c>
      <c r="D89" s="49">
        <v>100.1</v>
      </c>
      <c r="E89" s="49">
        <v>-25.1</v>
      </c>
      <c r="F89" s="49">
        <v>112.7</v>
      </c>
      <c r="G89" s="49">
        <v>92.6</v>
      </c>
      <c r="H89" s="49">
        <v>-16.5</v>
      </c>
      <c r="I89" s="53">
        <v>-60.5</v>
      </c>
      <c r="J89" s="49">
        <v>44.1</v>
      </c>
      <c r="K89" s="53">
        <v>-30.2</v>
      </c>
      <c r="L89" s="39" t="s">
        <v>162</v>
      </c>
      <c r="M89" s="39" t="s">
        <v>65</v>
      </c>
      <c r="O89" s="40" t="s">
        <v>72</v>
      </c>
      <c r="P89" s="41" t="s">
        <v>73</v>
      </c>
      <c r="Q89" s="41">
        <v>24.99</v>
      </c>
      <c r="R89" s="41">
        <v>505</v>
      </c>
      <c r="T89" s="55" t="b">
        <f>A89=[1]Ram!A89</f>
        <v>1</v>
      </c>
      <c r="U89" s="55" t="b">
        <f>B89=[1]Ram!B89</f>
        <v>1</v>
      </c>
      <c r="V89" s="55" t="b">
        <f>L89=[1]Ram!L89</f>
        <v>1</v>
      </c>
      <c r="W89" s="55" t="b">
        <f>M89=[1]Ram!M89</f>
        <v>1</v>
      </c>
      <c r="Y89" s="60">
        <v>6596</v>
      </c>
      <c r="Z89" s="61">
        <v>6830</v>
      </c>
      <c r="AA89" s="69" t="b">
        <f t="shared" si="4"/>
        <v>1</v>
      </c>
      <c r="AB89" s="69" t="b">
        <f t="shared" si="5"/>
        <v>1</v>
      </c>
    </row>
    <row r="90" spans="1:28" s="41" customFormat="1" ht="15" customHeight="1" x14ac:dyDescent="0.3">
      <c r="A90" s="34">
        <v>6713</v>
      </c>
      <c r="B90" s="41">
        <v>6840</v>
      </c>
      <c r="C90" s="49">
        <v>195.1</v>
      </c>
      <c r="D90" s="49">
        <v>181.8</v>
      </c>
      <c r="E90" s="49">
        <v>19.899999999999999</v>
      </c>
      <c r="F90" s="49">
        <v>204.7</v>
      </c>
      <c r="G90" s="49">
        <v>179.7</v>
      </c>
      <c r="H90" s="49">
        <v>35.9</v>
      </c>
      <c r="I90" s="53">
        <v>24</v>
      </c>
      <c r="J90" s="49">
        <v>163.19999999999999</v>
      </c>
      <c r="K90" s="53">
        <v>44.4</v>
      </c>
      <c r="L90" s="39" t="s">
        <v>145</v>
      </c>
      <c r="M90" s="39" t="s">
        <v>26</v>
      </c>
      <c r="O90" s="40" t="s">
        <v>61</v>
      </c>
      <c r="P90" s="41" t="s">
        <v>147</v>
      </c>
      <c r="Q90" s="41">
        <v>19.399999999999999</v>
      </c>
      <c r="R90" s="41">
        <v>505</v>
      </c>
      <c r="T90" s="55" t="b">
        <f>A90=[1]Ram!A90</f>
        <v>1</v>
      </c>
      <c r="U90" s="55" t="b">
        <f>B90=[1]Ram!B90</f>
        <v>1</v>
      </c>
      <c r="V90" s="55" t="b">
        <f>L90=[1]Ram!L90</f>
        <v>1</v>
      </c>
      <c r="W90" s="55" t="b">
        <f>M90=[1]Ram!M90</f>
        <v>1</v>
      </c>
      <c r="Y90" s="60">
        <v>6713</v>
      </c>
      <c r="Z90" s="61">
        <v>6840</v>
      </c>
      <c r="AA90" s="69" t="b">
        <f t="shared" si="4"/>
        <v>1</v>
      </c>
      <c r="AB90" s="69" t="b">
        <f t="shared" si="5"/>
        <v>1</v>
      </c>
    </row>
    <row r="91" spans="1:28" s="41" customFormat="1" ht="15" customHeight="1" x14ac:dyDescent="0.3">
      <c r="A91" s="34">
        <v>6713</v>
      </c>
      <c r="B91" s="41">
        <v>6840</v>
      </c>
      <c r="C91" s="49">
        <v>195.1</v>
      </c>
      <c r="D91" s="49">
        <v>181.8</v>
      </c>
      <c r="E91" s="49">
        <v>19.899999999999999</v>
      </c>
      <c r="F91" s="49">
        <v>204.7</v>
      </c>
      <c r="G91" s="49">
        <v>179.7</v>
      </c>
      <c r="H91" s="49">
        <v>35.9</v>
      </c>
      <c r="I91" s="53">
        <v>24</v>
      </c>
      <c r="J91" s="49">
        <v>163.19999999999999</v>
      </c>
      <c r="K91" s="53">
        <v>44.4</v>
      </c>
      <c r="L91" s="39" t="s">
        <v>145</v>
      </c>
      <c r="M91" s="39" t="s">
        <v>26</v>
      </c>
      <c r="O91" s="40" t="s">
        <v>53</v>
      </c>
      <c r="P91" s="41" t="s">
        <v>146</v>
      </c>
      <c r="Q91" s="41">
        <v>19.399999999999999</v>
      </c>
      <c r="R91" s="41">
        <v>505</v>
      </c>
      <c r="T91" s="55" t="b">
        <f>A91=[1]Ram!A91</f>
        <v>1</v>
      </c>
      <c r="U91" s="55" t="b">
        <f>B91=[1]Ram!B91</f>
        <v>1</v>
      </c>
      <c r="V91" s="55" t="b">
        <f>L91=[1]Ram!L91</f>
        <v>1</v>
      </c>
      <c r="W91" s="55" t="b">
        <f>M91=[1]Ram!M91</f>
        <v>1</v>
      </c>
      <c r="Y91" s="60">
        <v>6713</v>
      </c>
      <c r="Z91" s="61">
        <v>6840</v>
      </c>
      <c r="AA91" s="69" t="b">
        <f t="shared" si="4"/>
        <v>1</v>
      </c>
      <c r="AB91" s="69" t="b">
        <f t="shared" si="5"/>
        <v>1</v>
      </c>
    </row>
    <row r="92" spans="1:28" s="41" customFormat="1" ht="15" customHeight="1" x14ac:dyDescent="0.3">
      <c r="A92" s="34">
        <v>6801</v>
      </c>
      <c r="B92" s="41">
        <v>6840</v>
      </c>
      <c r="C92" s="49">
        <v>9.1</v>
      </c>
      <c r="D92" s="49">
        <v>-8.1</v>
      </c>
      <c r="E92" s="49">
        <v>167.2</v>
      </c>
      <c r="F92" s="49">
        <v>-55.8</v>
      </c>
      <c r="G92" s="49">
        <v>-48.6</v>
      </c>
      <c r="H92" s="49">
        <v>110.3</v>
      </c>
      <c r="I92" s="53">
        <v>119.3</v>
      </c>
      <c r="J92" s="49">
        <v>-44.4</v>
      </c>
      <c r="K92" s="53">
        <v>82.2</v>
      </c>
      <c r="L92" s="39" t="s">
        <v>59</v>
      </c>
      <c r="M92" s="39" t="s">
        <v>26</v>
      </c>
      <c r="O92" s="54">
        <v>58</v>
      </c>
      <c r="P92" s="41" t="s">
        <v>148</v>
      </c>
      <c r="Q92" s="41">
        <v>45.69</v>
      </c>
      <c r="R92" s="41">
        <v>1000</v>
      </c>
      <c r="T92" s="55" t="b">
        <f>A92=[1]Ram!A92</f>
        <v>1</v>
      </c>
      <c r="U92" s="55" t="b">
        <f>B92=[1]Ram!B92</f>
        <v>1</v>
      </c>
      <c r="V92" s="55" t="b">
        <f>L92=[1]Ram!L92</f>
        <v>1</v>
      </c>
      <c r="W92" s="55" t="b">
        <f>M92=[1]Ram!M92</f>
        <v>1</v>
      </c>
      <c r="Y92" s="60">
        <v>6801</v>
      </c>
      <c r="Z92" s="61">
        <v>6840</v>
      </c>
      <c r="AA92" s="69" t="b">
        <f t="shared" si="4"/>
        <v>1</v>
      </c>
      <c r="AB92" s="69" t="b">
        <f t="shared" si="5"/>
        <v>1</v>
      </c>
    </row>
    <row r="93" spans="1:28" s="41" customFormat="1" ht="15" customHeight="1" x14ac:dyDescent="0.3">
      <c r="A93" s="34">
        <v>6801</v>
      </c>
      <c r="B93" s="41">
        <v>6840</v>
      </c>
      <c r="C93" s="49">
        <v>9.1</v>
      </c>
      <c r="D93" s="49">
        <v>-8.1</v>
      </c>
      <c r="E93" s="49">
        <v>167.2</v>
      </c>
      <c r="F93" s="49">
        <v>-55.8</v>
      </c>
      <c r="G93" s="49">
        <v>-48.6</v>
      </c>
      <c r="H93" s="49">
        <v>110.3</v>
      </c>
      <c r="I93" s="53">
        <v>119.3</v>
      </c>
      <c r="J93" s="49">
        <v>-44.4</v>
      </c>
      <c r="K93" s="53">
        <v>82.2</v>
      </c>
      <c r="L93" s="39" t="s">
        <v>59</v>
      </c>
      <c r="M93" s="39" t="s">
        <v>26</v>
      </c>
      <c r="O93" s="54">
        <v>59</v>
      </c>
      <c r="P93" s="41" t="s">
        <v>149</v>
      </c>
      <c r="Q93" s="41">
        <v>45.69</v>
      </c>
      <c r="R93" s="41">
        <v>1000</v>
      </c>
      <c r="T93" s="55" t="b">
        <f>A93=[1]Ram!A93</f>
        <v>1</v>
      </c>
      <c r="U93" s="55" t="b">
        <f>B93=[1]Ram!B93</f>
        <v>1</v>
      </c>
      <c r="V93" s="55" t="b">
        <f>L93=[1]Ram!L93</f>
        <v>1</v>
      </c>
      <c r="W93" s="55" t="b">
        <f>M93=[1]Ram!M93</f>
        <v>1</v>
      </c>
      <c r="Y93" s="60">
        <v>6801</v>
      </c>
      <c r="Z93" s="61">
        <v>6840</v>
      </c>
      <c r="AA93" s="69" t="b">
        <f t="shared" si="4"/>
        <v>1</v>
      </c>
      <c r="AB93" s="69" t="b">
        <f t="shared" si="5"/>
        <v>1</v>
      </c>
    </row>
    <row r="94" spans="1:28" s="41" customFormat="1" ht="15" customHeight="1" x14ac:dyDescent="0.3">
      <c r="A94" s="34">
        <v>6801</v>
      </c>
      <c r="B94" s="35">
        <v>6405</v>
      </c>
      <c r="C94" s="36">
        <v>-103.6</v>
      </c>
      <c r="D94" s="37">
        <v>-68</v>
      </c>
      <c r="E94" s="38">
        <v>-283.8</v>
      </c>
      <c r="F94" s="36">
        <v>0</v>
      </c>
      <c r="G94" s="37">
        <v>0</v>
      </c>
      <c r="H94" s="38">
        <v>-197.2</v>
      </c>
      <c r="I94" s="36">
        <v>-208.3</v>
      </c>
      <c r="J94" s="37">
        <v>0</v>
      </c>
      <c r="K94" s="38">
        <v>-157.80000000000001</v>
      </c>
      <c r="L94" s="39" t="s">
        <v>59</v>
      </c>
      <c r="M94" s="39" t="s">
        <v>153</v>
      </c>
      <c r="O94" s="54">
        <v>62</v>
      </c>
      <c r="P94" s="41" t="s">
        <v>154</v>
      </c>
      <c r="Q94" s="41">
        <v>17.579999999999998</v>
      </c>
      <c r="R94" s="27">
        <v>770</v>
      </c>
      <c r="T94" s="55" t="b">
        <f>A94=[1]Ram!A95</f>
        <v>1</v>
      </c>
      <c r="U94" s="55" t="b">
        <f>B94=[1]Ram!B95</f>
        <v>1</v>
      </c>
      <c r="V94" s="55" t="b">
        <f>L94=[1]Ram!L95</f>
        <v>1</v>
      </c>
      <c r="W94" s="55" t="b">
        <f>M94=[1]Ram!M95</f>
        <v>1</v>
      </c>
      <c r="Y94" s="60">
        <v>6801</v>
      </c>
      <c r="Z94" s="65">
        <v>6405</v>
      </c>
      <c r="AA94" s="69" t="b">
        <f t="shared" si="4"/>
        <v>1</v>
      </c>
      <c r="AB94" s="69" t="b">
        <f t="shared" si="5"/>
        <v>1</v>
      </c>
    </row>
    <row r="95" spans="1:28" s="41" customFormat="1" ht="15" customHeight="1" x14ac:dyDescent="0.3">
      <c r="A95" s="34">
        <v>6801</v>
      </c>
      <c r="B95" s="35">
        <v>6405</v>
      </c>
      <c r="C95" s="36">
        <v>-103.6</v>
      </c>
      <c r="D95" s="37">
        <v>-68</v>
      </c>
      <c r="E95" s="38">
        <v>-283.8</v>
      </c>
      <c r="F95" s="36">
        <v>0</v>
      </c>
      <c r="G95" s="37">
        <v>0</v>
      </c>
      <c r="H95" s="38">
        <v>-197.2</v>
      </c>
      <c r="I95" s="36">
        <v>-208.3</v>
      </c>
      <c r="J95" s="37">
        <v>0</v>
      </c>
      <c r="K95" s="38">
        <v>-157.80000000000001</v>
      </c>
      <c r="L95" s="39" t="s">
        <v>59</v>
      </c>
      <c r="M95" s="39" t="s">
        <v>153</v>
      </c>
      <c r="O95" s="54" t="s">
        <v>95</v>
      </c>
      <c r="P95" s="41" t="s">
        <v>152</v>
      </c>
      <c r="Q95" s="41">
        <v>17.579999999999998</v>
      </c>
      <c r="R95" s="27">
        <v>770</v>
      </c>
      <c r="T95" s="55" t="b">
        <f>A95=[1]Ram!A96</f>
        <v>1</v>
      </c>
      <c r="U95" s="55" t="b">
        <f>B95=[1]Ram!B96</f>
        <v>1</v>
      </c>
      <c r="V95" s="55" t="b">
        <f>L95=[1]Ram!L96</f>
        <v>1</v>
      </c>
      <c r="W95" s="55" t="b">
        <f>M95=[1]Ram!M96</f>
        <v>1</v>
      </c>
      <c r="Y95" s="60">
        <v>6801</v>
      </c>
      <c r="Z95" s="65">
        <v>6405</v>
      </c>
      <c r="AA95" s="69" t="b">
        <f t="shared" si="4"/>
        <v>1</v>
      </c>
      <c r="AB95" s="69" t="b">
        <f t="shared" si="5"/>
        <v>1</v>
      </c>
    </row>
    <row r="96" spans="1:28" ht="15" customHeight="1" x14ac:dyDescent="0.3">
      <c r="A96" s="34">
        <v>6167</v>
      </c>
      <c r="B96" s="41">
        <v>6173</v>
      </c>
      <c r="C96" s="49">
        <v>99.5</v>
      </c>
      <c r="D96" s="49">
        <v>83.3</v>
      </c>
      <c r="E96" s="49">
        <v>104.2</v>
      </c>
      <c r="F96" s="49">
        <v>68.900000000000006</v>
      </c>
      <c r="G96" s="49">
        <v>60.7</v>
      </c>
      <c r="H96" s="49">
        <v>80.900000000000006</v>
      </c>
      <c r="I96" s="53">
        <v>80.3</v>
      </c>
      <c r="J96" s="49">
        <v>55.6</v>
      </c>
      <c r="K96" s="53">
        <v>70.400000000000006</v>
      </c>
      <c r="L96" s="39" t="s">
        <v>171</v>
      </c>
      <c r="M96" s="39" t="s">
        <v>110</v>
      </c>
      <c r="N96" s="41"/>
      <c r="O96" s="40" t="s">
        <v>35</v>
      </c>
      <c r="P96" s="41"/>
      <c r="Q96" s="41"/>
      <c r="R96" s="41">
        <v>250</v>
      </c>
      <c r="S96" s="41"/>
      <c r="T96" s="55" t="b">
        <f>A96=[1]Ram!A98</f>
        <v>1</v>
      </c>
      <c r="U96" s="55" t="b">
        <f>B96=[1]Ram!B98</f>
        <v>1</v>
      </c>
      <c r="V96" s="55" t="b">
        <f>L96=[1]Ram!L98</f>
        <v>1</v>
      </c>
      <c r="W96" s="55" t="b">
        <f>M96=[1]Ram!M98</f>
        <v>1</v>
      </c>
      <c r="X96" s="41"/>
      <c r="Y96" s="60">
        <v>6167</v>
      </c>
      <c r="Z96" s="65">
        <v>6173</v>
      </c>
      <c r="AA96" s="69" t="b">
        <f t="shared" si="4"/>
        <v>1</v>
      </c>
      <c r="AB96" s="69" t="b">
        <f t="shared" si="5"/>
        <v>1</v>
      </c>
    </row>
    <row r="97" spans="1:28" ht="15" customHeight="1" x14ac:dyDescent="0.3">
      <c r="A97" s="34">
        <v>6167</v>
      </c>
      <c r="B97" s="41">
        <v>6173</v>
      </c>
      <c r="C97" s="49">
        <v>99.5</v>
      </c>
      <c r="D97" s="49">
        <v>83.3</v>
      </c>
      <c r="E97" s="49">
        <v>104.2</v>
      </c>
      <c r="F97" s="49">
        <v>68.900000000000006</v>
      </c>
      <c r="G97" s="49">
        <v>60.7</v>
      </c>
      <c r="H97" s="49">
        <v>80.900000000000006</v>
      </c>
      <c r="I97" s="53">
        <v>80.3</v>
      </c>
      <c r="J97" s="49">
        <v>55.6</v>
      </c>
      <c r="K97" s="53">
        <v>70.400000000000006</v>
      </c>
      <c r="L97" s="39" t="s">
        <v>171</v>
      </c>
      <c r="M97" s="39" t="s">
        <v>110</v>
      </c>
      <c r="N97" s="41"/>
      <c r="O97" s="40" t="s">
        <v>36</v>
      </c>
      <c r="P97" s="41"/>
      <c r="Q97" s="41"/>
      <c r="R97" s="41">
        <v>250</v>
      </c>
      <c r="S97" s="41"/>
      <c r="T97" s="55" t="b">
        <f>A97=[1]Ram!A99</f>
        <v>1</v>
      </c>
      <c r="U97" s="55" t="b">
        <f>B97=[1]Ram!B99</f>
        <v>1</v>
      </c>
      <c r="V97" s="55" t="b">
        <f>L97=[1]Ram!L99</f>
        <v>1</v>
      </c>
      <c r="W97" s="55" t="b">
        <f>M97=[1]Ram!M99</f>
        <v>1</v>
      </c>
      <c r="X97" s="41"/>
      <c r="Y97" s="62">
        <v>6167</v>
      </c>
      <c r="Z97" s="66">
        <v>6173</v>
      </c>
      <c r="AA97" s="69" t="b">
        <f t="shared" si="4"/>
        <v>1</v>
      </c>
      <c r="AB97" s="69" t="b">
        <f t="shared" si="5"/>
        <v>1</v>
      </c>
    </row>
    <row r="98" spans="1:28" ht="15" customHeight="1" x14ac:dyDescent="0.3">
      <c r="A98" s="34">
        <v>6167</v>
      </c>
      <c r="B98" s="41">
        <v>6801</v>
      </c>
      <c r="C98" s="49">
        <v>-99.5</v>
      </c>
      <c r="D98" s="49">
        <v>-83.3</v>
      </c>
      <c r="E98" s="49">
        <v>-104.2</v>
      </c>
      <c r="F98" s="49">
        <v>-68.900000000000006</v>
      </c>
      <c r="G98" s="49">
        <v>-60.6</v>
      </c>
      <c r="H98" s="49">
        <v>-80.900000000000006</v>
      </c>
      <c r="I98" s="53">
        <v>-80.3</v>
      </c>
      <c r="J98" s="49">
        <v>-55.6</v>
      </c>
      <c r="K98" s="53">
        <v>-70.400000000000006</v>
      </c>
      <c r="L98" s="39" t="s">
        <v>171</v>
      </c>
      <c r="M98" s="39" t="s">
        <v>59</v>
      </c>
      <c r="N98" s="41"/>
      <c r="O98" s="40">
        <v>1</v>
      </c>
      <c r="P98" s="41" t="s">
        <v>148</v>
      </c>
      <c r="Q98" s="41">
        <v>2.1</v>
      </c>
      <c r="R98" s="41">
        <v>505</v>
      </c>
      <c r="S98" s="41"/>
      <c r="T98" s="55" t="b">
        <f>A98=[1]Ram!A100</f>
        <v>1</v>
      </c>
      <c r="U98" s="55" t="b">
        <f>B98=[1]Ram!B100</f>
        <v>1</v>
      </c>
      <c r="V98" s="55" t="b">
        <f>L98=[1]Ram!L100</f>
        <v>1</v>
      </c>
      <c r="W98" s="55" t="b">
        <f>M98=[1]Ram!M100</f>
        <v>1</v>
      </c>
      <c r="X98" s="41"/>
      <c r="Y98" s="62">
        <v>6167</v>
      </c>
      <c r="Z98" s="66">
        <v>6801</v>
      </c>
      <c r="AA98" s="69" t="b">
        <f t="shared" si="4"/>
        <v>1</v>
      </c>
      <c r="AB98" s="69" t="b">
        <f t="shared" si="5"/>
        <v>1</v>
      </c>
    </row>
    <row r="99" spans="1:28" ht="15" customHeight="1" x14ac:dyDescent="0.3">
      <c r="A99" s="34">
        <v>6167</v>
      </c>
      <c r="B99" s="41">
        <v>6801</v>
      </c>
      <c r="C99" s="49">
        <v>-99.5</v>
      </c>
      <c r="D99" s="49">
        <v>-83.3</v>
      </c>
      <c r="E99" s="49">
        <v>-104.2</v>
      </c>
      <c r="F99" s="49">
        <v>-68.900000000000006</v>
      </c>
      <c r="G99" s="49">
        <v>-60.6</v>
      </c>
      <c r="H99" s="49">
        <v>-80.900000000000006</v>
      </c>
      <c r="I99" s="53">
        <v>-80.3</v>
      </c>
      <c r="J99" s="49">
        <v>-55.6</v>
      </c>
      <c r="K99" s="53">
        <v>-70.400000000000006</v>
      </c>
      <c r="L99" s="39" t="s">
        <v>171</v>
      </c>
      <c r="M99" s="39" t="s">
        <v>59</v>
      </c>
      <c r="N99" s="41"/>
      <c r="O99" s="40">
        <v>2</v>
      </c>
      <c r="P99" s="41" t="s">
        <v>149</v>
      </c>
      <c r="Q99" s="41">
        <v>2.1</v>
      </c>
      <c r="R99" s="41">
        <v>505</v>
      </c>
      <c r="S99" s="41"/>
      <c r="T99" s="55" t="b">
        <f>A99=[1]Ram!A101</f>
        <v>1</v>
      </c>
      <c r="U99" s="55" t="b">
        <f>B99=[1]Ram!B101</f>
        <v>1</v>
      </c>
      <c r="V99" s="55" t="b">
        <f>L99=[1]Ram!L101</f>
        <v>1</v>
      </c>
      <c r="W99" s="55" t="b">
        <f>M99=[1]Ram!M101</f>
        <v>1</v>
      </c>
      <c r="X99" s="41"/>
      <c r="Y99" s="62">
        <v>6167</v>
      </c>
      <c r="Z99" s="66">
        <v>6801</v>
      </c>
      <c r="AA99" s="69" t="b">
        <f t="shared" si="4"/>
        <v>1</v>
      </c>
      <c r="AB99" s="69" t="b">
        <f t="shared" si="5"/>
        <v>1</v>
      </c>
    </row>
    <row r="100" spans="1:28" ht="15" customHeight="1" x14ac:dyDescent="0.3">
      <c r="A100" s="34"/>
      <c r="B100" s="41"/>
      <c r="C100" s="49"/>
      <c r="D100" s="49"/>
      <c r="E100" s="49"/>
      <c r="F100" s="49"/>
      <c r="G100" s="49"/>
      <c r="H100" s="49"/>
      <c r="I100" s="53"/>
      <c r="J100" s="49"/>
      <c r="K100" s="53"/>
      <c r="L100" s="39"/>
      <c r="M100" s="39"/>
      <c r="N100" s="41"/>
      <c r="O100" s="40"/>
      <c r="P100" s="41"/>
      <c r="Q100" s="41"/>
      <c r="R100" s="41"/>
      <c r="S100" s="41"/>
      <c r="T100" s="55"/>
      <c r="U100" s="55"/>
      <c r="V100" s="55"/>
      <c r="W100" s="55"/>
      <c r="X100" s="41"/>
    </row>
    <row r="101" spans="1:28" ht="15" customHeight="1" x14ac:dyDescent="0.3">
      <c r="A101" s="34"/>
      <c r="B101" s="41"/>
      <c r="C101" s="49"/>
      <c r="D101" s="49"/>
      <c r="E101" s="49"/>
      <c r="F101" s="49"/>
      <c r="G101" s="49"/>
      <c r="H101" s="49"/>
      <c r="I101" s="53"/>
      <c r="J101" s="49"/>
      <c r="K101" s="53"/>
      <c r="L101" s="39"/>
      <c r="M101" s="39"/>
      <c r="N101" s="41"/>
      <c r="O101" s="40"/>
      <c r="P101" s="41"/>
      <c r="Q101" s="41"/>
      <c r="R101" s="41"/>
      <c r="S101" s="41"/>
      <c r="T101" s="55"/>
      <c r="U101" s="55"/>
      <c r="V101" s="55"/>
      <c r="W101" s="55"/>
      <c r="X101" s="41"/>
    </row>
    <row r="102" spans="1:28" ht="15" customHeight="1" x14ac:dyDescent="0.3">
      <c r="A102" s="34"/>
      <c r="B102" s="41"/>
      <c r="C102" s="49"/>
      <c r="D102" s="49"/>
      <c r="E102" s="49"/>
      <c r="F102" s="49"/>
      <c r="G102" s="49"/>
      <c r="H102" s="49"/>
      <c r="I102" s="53"/>
      <c r="J102" s="49"/>
      <c r="K102" s="53"/>
      <c r="L102" s="39"/>
      <c r="M102" s="39"/>
      <c r="N102" s="41"/>
      <c r="O102" s="40"/>
      <c r="P102" s="41"/>
      <c r="Q102" s="41"/>
      <c r="R102" s="41"/>
      <c r="T102" s="56"/>
      <c r="U102" s="56"/>
      <c r="V102" s="56"/>
      <c r="W102" s="56"/>
    </row>
    <row r="103" spans="1:28" ht="15" customHeight="1" x14ac:dyDescent="0.3">
      <c r="A103" s="34"/>
      <c r="B103" s="41"/>
      <c r="C103" s="49"/>
      <c r="D103" s="49"/>
      <c r="E103" s="49"/>
      <c r="F103" s="49"/>
      <c r="G103" s="49"/>
      <c r="H103" s="49"/>
      <c r="I103" s="53"/>
      <c r="J103" s="49"/>
      <c r="K103" s="53"/>
      <c r="L103" s="39"/>
      <c r="M103" s="39"/>
      <c r="N103" s="41"/>
      <c r="O103" s="40"/>
      <c r="P103" s="41"/>
      <c r="Q103" s="41"/>
      <c r="R103" s="41"/>
      <c r="T103" s="56"/>
      <c r="U103" s="56"/>
      <c r="V103" s="56"/>
      <c r="W103" s="56"/>
    </row>
    <row r="104" spans="1:28" ht="15" customHeight="1" x14ac:dyDescent="0.3">
      <c r="A104" s="34"/>
      <c r="B104" s="41"/>
      <c r="C104" s="49"/>
      <c r="D104" s="49"/>
      <c r="E104" s="49"/>
      <c r="F104" s="49"/>
      <c r="G104" s="49"/>
      <c r="H104" s="49"/>
      <c r="I104" s="53"/>
      <c r="J104" s="49"/>
      <c r="K104" s="53"/>
      <c r="L104" s="39"/>
      <c r="M104" s="39"/>
      <c r="N104" s="41"/>
      <c r="O104" s="54"/>
      <c r="P104" s="41"/>
      <c r="Q104" s="41"/>
      <c r="R104" s="41"/>
      <c r="T104" s="56"/>
      <c r="U104" s="56"/>
      <c r="V104" s="56"/>
      <c r="W104" s="56"/>
    </row>
    <row r="105" spans="1:28" ht="15" customHeight="1" x14ac:dyDescent="0.3">
      <c r="A105" s="34"/>
      <c r="B105" s="41"/>
      <c r="C105" s="49"/>
      <c r="D105" s="49"/>
      <c r="E105" s="49"/>
      <c r="F105" s="49"/>
      <c r="G105" s="49"/>
      <c r="H105" s="49"/>
      <c r="I105" s="53"/>
      <c r="J105" s="49"/>
      <c r="K105" s="53"/>
      <c r="L105" s="39"/>
      <c r="M105" s="39"/>
      <c r="N105" s="41"/>
      <c r="O105" s="54"/>
      <c r="P105" s="41"/>
      <c r="Q105" s="41"/>
      <c r="R105" s="41"/>
      <c r="T105" s="56"/>
      <c r="U105" s="56"/>
      <c r="V105" s="56"/>
      <c r="W105" s="56"/>
    </row>
    <row r="106" spans="1:28" ht="15" customHeight="1" x14ac:dyDescent="0.3">
      <c r="A106" s="34"/>
      <c r="B106" s="35"/>
      <c r="C106" s="36"/>
      <c r="D106" s="37"/>
      <c r="E106" s="38"/>
      <c r="F106" s="36"/>
      <c r="G106" s="37"/>
      <c r="H106" s="38"/>
      <c r="I106" s="36"/>
      <c r="J106" s="37"/>
      <c r="K106" s="38"/>
      <c r="L106" s="39"/>
      <c r="M106" s="39"/>
      <c r="N106" s="41"/>
      <c r="O106" s="54"/>
      <c r="P106" s="41"/>
      <c r="Q106" s="41"/>
      <c r="T106" s="56"/>
      <c r="U106" s="56"/>
      <c r="V106" s="56"/>
      <c r="W106" s="56"/>
    </row>
    <row r="107" spans="1:28" ht="15" customHeight="1" x14ac:dyDescent="0.3">
      <c r="A107" s="34"/>
      <c r="B107" s="35"/>
      <c r="C107" s="36"/>
      <c r="D107" s="37"/>
      <c r="E107" s="38"/>
      <c r="F107" s="36"/>
      <c r="G107" s="37"/>
      <c r="H107" s="38"/>
      <c r="I107" s="36"/>
      <c r="J107" s="37"/>
      <c r="K107" s="38"/>
      <c r="L107" s="39"/>
      <c r="M107" s="39"/>
      <c r="N107" s="41"/>
      <c r="O107" s="54"/>
      <c r="P107" s="41"/>
      <c r="Q107" s="41"/>
      <c r="T107" s="56"/>
      <c r="U107" s="56"/>
      <c r="V107" s="56"/>
      <c r="W107" s="56"/>
    </row>
    <row r="108" spans="1:28" ht="15" customHeight="1" x14ac:dyDescent="0.3">
      <c r="A108" s="34"/>
      <c r="B108" s="35"/>
      <c r="C108" s="36"/>
      <c r="D108" s="37"/>
      <c r="E108" s="38"/>
      <c r="F108" s="36"/>
      <c r="G108" s="37"/>
      <c r="H108" s="38"/>
      <c r="I108" s="36"/>
      <c r="J108" s="37"/>
      <c r="K108" s="38"/>
      <c r="L108" s="39"/>
      <c r="M108" s="39"/>
      <c r="N108" s="41"/>
      <c r="O108" s="54"/>
      <c r="P108" s="41"/>
      <c r="Q108" s="41"/>
      <c r="T108" s="56"/>
      <c r="U108" s="56"/>
      <c r="V108" s="56"/>
      <c r="W108" s="56"/>
    </row>
    <row r="109" spans="1:28" ht="15" customHeight="1" x14ac:dyDescent="0.3">
      <c r="A109" s="34"/>
      <c r="B109" s="35"/>
      <c r="C109" s="36"/>
      <c r="D109" s="37"/>
      <c r="E109" s="38"/>
      <c r="F109" s="36"/>
      <c r="G109" s="37"/>
      <c r="H109" s="38"/>
      <c r="I109" s="36"/>
      <c r="J109" s="37"/>
      <c r="K109" s="38"/>
      <c r="L109" s="39"/>
      <c r="M109" s="39"/>
      <c r="N109" s="41"/>
      <c r="O109" s="54"/>
      <c r="P109" s="41"/>
      <c r="Q109" s="41"/>
      <c r="T109" s="56"/>
      <c r="U109" s="56"/>
      <c r="V109" s="56"/>
      <c r="W109" s="56"/>
    </row>
    <row r="110" spans="1:28" ht="15" customHeight="1" x14ac:dyDescent="0.3">
      <c r="A110" s="34"/>
      <c r="B110" s="35"/>
      <c r="C110" s="36"/>
      <c r="D110" s="37"/>
      <c r="E110" s="38"/>
      <c r="F110" s="36"/>
      <c r="G110" s="37"/>
      <c r="H110" s="38"/>
      <c r="I110" s="36"/>
      <c r="J110" s="37"/>
      <c r="K110" s="38"/>
      <c r="L110" s="41"/>
      <c r="M110" s="41"/>
      <c r="N110" s="41"/>
      <c r="O110" s="40"/>
      <c r="P110" s="41"/>
      <c r="Q110" s="41"/>
      <c r="T110" s="56"/>
      <c r="U110" s="56"/>
      <c r="V110" s="56"/>
      <c r="W110" s="56"/>
    </row>
    <row r="111" spans="1:28" ht="15" customHeight="1" x14ac:dyDescent="0.3">
      <c r="A111" s="34"/>
      <c r="B111" s="35"/>
      <c r="C111" s="36"/>
      <c r="D111" s="37"/>
      <c r="E111" s="38"/>
      <c r="F111" s="36"/>
      <c r="G111" s="37"/>
      <c r="H111" s="38"/>
      <c r="I111" s="36"/>
      <c r="J111" s="37"/>
      <c r="K111" s="38"/>
      <c r="L111" s="41"/>
      <c r="M111" s="41"/>
      <c r="N111" s="41"/>
      <c r="O111" s="40"/>
      <c r="T111" s="56"/>
      <c r="U111" s="56"/>
      <c r="V111" s="56"/>
      <c r="W111" s="56"/>
    </row>
    <row r="112" spans="1:28" ht="15" customHeight="1" x14ac:dyDescent="0.3">
      <c r="A112" s="21"/>
      <c r="B112" s="22"/>
      <c r="C112" s="23"/>
      <c r="D112" s="24"/>
      <c r="E112" s="25"/>
      <c r="F112" s="36"/>
      <c r="G112" s="37"/>
      <c r="H112" s="25"/>
      <c r="I112" s="23"/>
      <c r="J112" s="24"/>
      <c r="K112" s="25"/>
      <c r="T112" s="56"/>
      <c r="U112" s="56"/>
      <c r="V112" s="56"/>
      <c r="W112" s="56"/>
    </row>
    <row r="113" spans="1:23" ht="15" customHeight="1" x14ac:dyDescent="0.3">
      <c r="A113" s="21"/>
      <c r="B113" s="22"/>
      <c r="C113" s="23"/>
      <c r="D113" s="24"/>
      <c r="E113" s="25"/>
      <c r="F113" s="36"/>
      <c r="G113" s="37"/>
      <c r="H113" s="25"/>
      <c r="I113" s="23"/>
      <c r="J113" s="24"/>
      <c r="K113" s="25"/>
      <c r="T113" s="56"/>
      <c r="U113" s="56"/>
      <c r="V113" s="56"/>
      <c r="W113" s="56"/>
    </row>
    <row r="114" spans="1:23" ht="15" customHeight="1" x14ac:dyDescent="0.3">
      <c r="A114" s="21"/>
      <c r="B114" s="22"/>
      <c r="C114" s="23"/>
      <c r="D114" s="24"/>
      <c r="E114" s="25"/>
      <c r="F114" s="36"/>
      <c r="G114" s="37"/>
      <c r="H114" s="25"/>
      <c r="I114" s="23"/>
      <c r="J114" s="24"/>
      <c r="K114" s="25"/>
      <c r="T114" s="56"/>
      <c r="U114" s="56"/>
      <c r="V114" s="56"/>
      <c r="W114" s="56"/>
    </row>
    <row r="115" spans="1:23" ht="15" customHeight="1" x14ac:dyDescent="0.3">
      <c r="A115" s="21"/>
      <c r="B115" s="22"/>
      <c r="C115" s="23"/>
      <c r="D115" s="24"/>
      <c r="E115" s="25"/>
      <c r="F115" s="36"/>
      <c r="G115" s="37"/>
      <c r="H115" s="25"/>
      <c r="I115" s="23"/>
      <c r="J115" s="24"/>
      <c r="K115" s="25"/>
    </row>
    <row r="116" spans="1:23" ht="15" customHeight="1" x14ac:dyDescent="0.3">
      <c r="A116" s="21"/>
      <c r="B116" s="22"/>
      <c r="C116" s="23"/>
      <c r="D116" s="24"/>
      <c r="E116" s="25"/>
      <c r="F116" s="36"/>
      <c r="G116" s="37"/>
      <c r="H116" s="25"/>
      <c r="I116" s="23"/>
      <c r="J116" s="24"/>
      <c r="K116" s="25"/>
    </row>
    <row r="117" spans="1:23" ht="15" customHeight="1" x14ac:dyDescent="0.3">
      <c r="A117" s="21"/>
      <c r="B117" s="22"/>
      <c r="C117" s="23"/>
      <c r="D117" s="24"/>
      <c r="E117" s="25"/>
      <c r="F117" s="36"/>
      <c r="G117" s="37"/>
      <c r="H117" s="25"/>
      <c r="I117" s="23"/>
      <c r="J117" s="24"/>
      <c r="K117" s="25"/>
    </row>
    <row r="118" spans="1:23" ht="15" customHeight="1" x14ac:dyDescent="0.3">
      <c r="A118" s="21"/>
      <c r="B118" s="22"/>
      <c r="C118" s="23"/>
      <c r="D118" s="24"/>
      <c r="E118" s="25"/>
      <c r="F118" s="36"/>
      <c r="G118" s="37"/>
      <c r="H118" s="25"/>
      <c r="I118" s="23"/>
      <c r="J118" s="24"/>
      <c r="K118" s="25"/>
    </row>
    <row r="119" spans="1:23" ht="15" customHeight="1" x14ac:dyDescent="0.3">
      <c r="A119" s="21"/>
      <c r="B119" s="22"/>
      <c r="C119" s="23"/>
      <c r="D119" s="24"/>
      <c r="E119" s="25"/>
      <c r="F119" s="36"/>
      <c r="G119" s="37"/>
      <c r="H119" s="25"/>
      <c r="I119" s="23"/>
      <c r="J119" s="24"/>
      <c r="K119" s="25"/>
    </row>
    <row r="120" spans="1:23" ht="15" customHeight="1" x14ac:dyDescent="0.3">
      <c r="A120" s="21"/>
      <c r="B120" s="22"/>
      <c r="C120" s="23"/>
      <c r="D120" s="24"/>
      <c r="E120" s="25"/>
      <c r="F120" s="36"/>
      <c r="G120" s="37"/>
      <c r="H120" s="25"/>
      <c r="I120" s="23"/>
      <c r="J120" s="24"/>
      <c r="K120" s="25"/>
    </row>
    <row r="121" spans="1:23" ht="15" customHeight="1" x14ac:dyDescent="0.3">
      <c r="A121" s="21"/>
      <c r="B121" s="22"/>
      <c r="C121" s="23"/>
      <c r="D121" s="24"/>
      <c r="E121" s="25"/>
      <c r="F121" s="36"/>
      <c r="G121" s="37"/>
      <c r="H121" s="25"/>
      <c r="I121" s="23"/>
      <c r="J121" s="24"/>
      <c r="K121" s="25"/>
    </row>
    <row r="122" spans="1:23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23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23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23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23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23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23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  <row r="994" spans="1:11" ht="15" customHeight="1" x14ac:dyDescent="0.3">
      <c r="A994" s="21"/>
      <c r="B994" s="22"/>
      <c r="C994" s="23"/>
      <c r="D994" s="24"/>
      <c r="E994" s="25"/>
      <c r="F994" s="36"/>
      <c r="G994" s="37"/>
      <c r="H994" s="25"/>
      <c r="I994" s="23"/>
      <c r="J994" s="24"/>
      <c r="K994" s="25"/>
    </row>
    <row r="995" spans="1:11" ht="15" customHeight="1" x14ac:dyDescent="0.3">
      <c r="A995" s="21"/>
      <c r="B995" s="22"/>
      <c r="C995" s="23"/>
      <c r="D995" s="24"/>
      <c r="E995" s="25"/>
      <c r="F995" s="36"/>
      <c r="G995" s="37"/>
      <c r="H995" s="25"/>
      <c r="I995" s="23"/>
      <c r="J995" s="24"/>
      <c r="K995" s="25"/>
    </row>
    <row r="996" spans="1:11" ht="15" customHeight="1" x14ac:dyDescent="0.3">
      <c r="A996" s="21"/>
      <c r="B996" s="22"/>
      <c r="C996" s="23"/>
      <c r="D996" s="24"/>
      <c r="E996" s="25"/>
      <c r="F996" s="36"/>
      <c r="G996" s="37"/>
      <c r="H996" s="25"/>
      <c r="I996" s="23"/>
      <c r="J996" s="24"/>
      <c r="K996" s="25"/>
    </row>
    <row r="997" spans="1:11" ht="15" customHeight="1" x14ac:dyDescent="0.3">
      <c r="A997" s="21"/>
      <c r="B997" s="22"/>
      <c r="C997" s="23"/>
      <c r="D997" s="24"/>
      <c r="E997" s="25"/>
      <c r="F997" s="36"/>
      <c r="G997" s="37"/>
      <c r="H997" s="25"/>
      <c r="I997" s="23"/>
      <c r="J997" s="24"/>
      <c r="K997" s="25"/>
    </row>
    <row r="998" spans="1:11" ht="15" customHeight="1" x14ac:dyDescent="0.3">
      <c r="A998" s="21"/>
      <c r="B998" s="22"/>
      <c r="C998" s="23"/>
      <c r="D998" s="24"/>
      <c r="E998" s="25"/>
      <c r="F998" s="36"/>
      <c r="G998" s="37"/>
      <c r="H998" s="25"/>
      <c r="I998" s="23"/>
      <c r="J998" s="24"/>
      <c r="K998" s="25"/>
    </row>
    <row r="999" spans="1:11" ht="15" customHeight="1" x14ac:dyDescent="0.3">
      <c r="A999" s="21"/>
      <c r="B999" s="22"/>
      <c r="C999" s="23"/>
      <c r="D999" s="24"/>
      <c r="E999" s="25"/>
      <c r="F999" s="36"/>
      <c r="G999" s="37"/>
      <c r="H999" s="25"/>
      <c r="I999" s="23"/>
      <c r="J999" s="24"/>
      <c r="K999" s="25"/>
    </row>
  </sheetData>
  <sortState xmlns:xlrd2="http://schemas.microsoft.com/office/spreadsheetml/2017/richdata2" ref="A6:O82">
    <sortCondition ref="A6:A82"/>
  </sortState>
  <mergeCells count="1">
    <mergeCell ref="L3:M3"/>
  </mergeCells>
  <conditionalFormatting sqref="C6:K999">
    <cfRule type="cellIs" dxfId="2" priority="1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65" orientation="portrait" r:id="rId1"/>
  <colBreaks count="1" manualBreakCount="1">
    <brk id="12" max="9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2025-05-31T09:04:26Z</dcterms:modified>
  <cp:category/>
  <cp:contentStatus/>
</cp:coreProperties>
</file>