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BLS Data Series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N66" i="1"/>
  <c r="E424" i="2" l="1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424" l="1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A38"/>
  <c r="A34"/>
  <c r="A30"/>
  <c r="A28"/>
  <c r="A37" s="1"/>
  <c r="A27"/>
  <c r="A26"/>
  <c r="A25"/>
  <c r="A24"/>
  <c r="A23"/>
  <c r="A22"/>
  <c r="A21"/>
  <c r="A20"/>
  <c r="A19"/>
  <c r="A18"/>
  <c r="A17"/>
  <c r="A31" l="1"/>
  <c r="A35"/>
  <c r="A39"/>
  <c r="A32"/>
  <c r="A36"/>
  <c r="A40"/>
  <c r="A29"/>
  <c r="A33"/>
  <c r="A49" l="1"/>
  <c r="A45"/>
  <c r="A41"/>
  <c r="A52"/>
  <c r="A48"/>
  <c r="A44"/>
  <c r="A51"/>
  <c r="A47"/>
  <c r="A43"/>
  <c r="A50"/>
  <c r="A46"/>
  <c r="A42"/>
  <c r="A61" l="1"/>
  <c r="A57"/>
  <c r="A53"/>
  <c r="A64"/>
  <c r="A60"/>
  <c r="A56"/>
  <c r="A63"/>
  <c r="A59"/>
  <c r="A55"/>
  <c r="A62"/>
  <c r="A58"/>
  <c r="A54"/>
  <c r="A73" l="1"/>
  <c r="A69"/>
  <c r="A65"/>
  <c r="A76"/>
  <c r="A72"/>
  <c r="A68"/>
  <c r="A75"/>
  <c r="A71"/>
  <c r="A67"/>
  <c r="A74"/>
  <c r="A70"/>
  <c r="A66"/>
  <c r="A88" l="1"/>
  <c r="A87"/>
  <c r="A86"/>
  <c r="A85"/>
  <c r="A81"/>
  <c r="A77"/>
  <c r="A84"/>
  <c r="A80"/>
  <c r="A83"/>
  <c r="A79"/>
  <c r="A82"/>
  <c r="A78"/>
  <c r="A100" l="1"/>
  <c r="A96"/>
  <c r="A92"/>
  <c r="A99"/>
  <c r="A95"/>
  <c r="A91"/>
  <c r="A98"/>
  <c r="A94"/>
  <c r="A90"/>
  <c r="A97"/>
  <c r="A93"/>
  <c r="A89"/>
  <c r="A112" l="1"/>
  <c r="A108"/>
  <c r="A104"/>
  <c r="A111"/>
  <c r="A107"/>
  <c r="A103"/>
  <c r="A110"/>
  <c r="A106"/>
  <c r="A102"/>
  <c r="A101"/>
  <c r="A109"/>
  <c r="A105"/>
  <c r="A124" l="1"/>
  <c r="A120"/>
  <c r="A116"/>
  <c r="A123"/>
  <c r="A119"/>
  <c r="A115"/>
  <c r="A122"/>
  <c r="A118"/>
  <c r="A114"/>
  <c r="A117"/>
  <c r="A113"/>
  <c r="A121"/>
  <c r="A136" l="1"/>
  <c r="A132"/>
  <c r="A128"/>
  <c r="A135"/>
  <c r="A131"/>
  <c r="A127"/>
  <c r="A134"/>
  <c r="A130"/>
  <c r="A126"/>
  <c r="A133"/>
  <c r="A129"/>
  <c r="A125"/>
  <c r="A148" l="1"/>
  <c r="A144"/>
  <c r="A140"/>
  <c r="A147"/>
  <c r="A143"/>
  <c r="A139"/>
  <c r="A146"/>
  <c r="A142"/>
  <c r="A138"/>
  <c r="A145"/>
  <c r="A141"/>
  <c r="A137"/>
  <c r="A160" l="1"/>
  <c r="A156"/>
  <c r="A152"/>
  <c r="A159"/>
  <c r="A155"/>
  <c r="A151"/>
  <c r="A158"/>
  <c r="A154"/>
  <c r="A150"/>
  <c r="A149"/>
  <c r="A157"/>
  <c r="A153"/>
  <c r="A172" l="1"/>
  <c r="A168"/>
  <c r="A164"/>
  <c r="A171"/>
  <c r="A167"/>
  <c r="A163"/>
  <c r="A170"/>
  <c r="A166"/>
  <c r="A162"/>
  <c r="A165"/>
  <c r="A161"/>
  <c r="A169"/>
  <c r="A184" l="1"/>
  <c r="A180"/>
  <c r="A176"/>
  <c r="A183"/>
  <c r="A179"/>
  <c r="A175"/>
  <c r="A182"/>
  <c r="A178"/>
  <c r="A174"/>
  <c r="A181"/>
  <c r="A177"/>
  <c r="A173"/>
  <c r="A196" l="1"/>
  <c r="A192"/>
  <c r="A188"/>
  <c r="A195"/>
  <c r="A191"/>
  <c r="A187"/>
  <c r="A194"/>
  <c r="A190"/>
  <c r="A186"/>
  <c r="A193"/>
  <c r="A189"/>
  <c r="A185"/>
  <c r="A208" l="1"/>
  <c r="A204"/>
  <c r="A200"/>
  <c r="A207"/>
  <c r="A203"/>
  <c r="A199"/>
  <c r="A206"/>
  <c r="A202"/>
  <c r="A198"/>
  <c r="A197"/>
  <c r="A205"/>
  <c r="A201"/>
  <c r="A220" l="1"/>
  <c r="A216"/>
  <c r="A212"/>
  <c r="A219"/>
  <c r="A215"/>
  <c r="A211"/>
  <c r="A218"/>
  <c r="A214"/>
  <c r="A210"/>
  <c r="A213"/>
  <c r="A209"/>
  <c r="A217"/>
  <c r="A232" l="1"/>
  <c r="A228"/>
  <c r="A224"/>
  <c r="A231"/>
  <c r="A227"/>
  <c r="A223"/>
  <c r="A230"/>
  <c r="A226"/>
  <c r="A222"/>
  <c r="A229"/>
  <c r="A225"/>
  <c r="A221"/>
  <c r="A244" l="1"/>
  <c r="A240"/>
  <c r="A236"/>
  <c r="A243"/>
  <c r="A239"/>
  <c r="A235"/>
  <c r="A242"/>
  <c r="A238"/>
  <c r="A234"/>
  <c r="A241"/>
  <c r="A237"/>
  <c r="A233"/>
  <c r="A256" l="1"/>
  <c r="A252"/>
  <c r="A248"/>
  <c r="A255"/>
  <c r="A251"/>
  <c r="A247"/>
  <c r="A254"/>
  <c r="A250"/>
  <c r="A246"/>
  <c r="A245"/>
  <c r="A253"/>
  <c r="A249"/>
  <c r="A268" l="1"/>
  <c r="A264"/>
  <c r="A260"/>
  <c r="A267"/>
  <c r="A263"/>
  <c r="A259"/>
  <c r="A266"/>
  <c r="A262"/>
  <c r="A258"/>
  <c r="A261"/>
  <c r="A257"/>
  <c r="A265"/>
  <c r="A280" l="1"/>
  <c r="A276"/>
  <c r="A272"/>
  <c r="A279"/>
  <c r="A275"/>
  <c r="A271"/>
  <c r="A278"/>
  <c r="A274"/>
  <c r="A270"/>
  <c r="A277"/>
  <c r="A273"/>
  <c r="A269"/>
  <c r="A292" l="1"/>
  <c r="A288"/>
  <c r="A284"/>
  <c r="A291"/>
  <c r="A287"/>
  <c r="A283"/>
  <c r="A290"/>
  <c r="A286"/>
  <c r="A282"/>
  <c r="A289"/>
  <c r="A285"/>
  <c r="A281"/>
  <c r="A304" l="1"/>
  <c r="A300"/>
  <c r="A296"/>
  <c r="A303"/>
  <c r="A299"/>
  <c r="A295"/>
  <c r="A302"/>
  <c r="A298"/>
  <c r="A294"/>
  <c r="A293"/>
  <c r="A301"/>
  <c r="A297"/>
  <c r="A316" l="1"/>
  <c r="A312"/>
  <c r="A308"/>
  <c r="A315"/>
  <c r="A311"/>
  <c r="A307"/>
  <c r="A314"/>
  <c r="A310"/>
  <c r="A306"/>
  <c r="A309"/>
  <c r="A305"/>
  <c r="A313"/>
  <c r="A328" l="1"/>
  <c r="A324"/>
  <c r="A320"/>
  <c r="A327"/>
  <c r="A323"/>
  <c r="A319"/>
  <c r="A326"/>
  <c r="A322"/>
  <c r="A318"/>
  <c r="A325"/>
  <c r="A321"/>
  <c r="A317"/>
  <c r="A340" l="1"/>
  <c r="A336"/>
  <c r="A332"/>
  <c r="A339"/>
  <c r="A335"/>
  <c r="A331"/>
  <c r="A338"/>
  <c r="A334"/>
  <c r="A330"/>
  <c r="A337"/>
  <c r="A333"/>
  <c r="A329"/>
  <c r="A352" l="1"/>
  <c r="A348"/>
  <c r="A344"/>
  <c r="A351"/>
  <c r="A347"/>
  <c r="A343"/>
  <c r="A350"/>
  <c r="A346"/>
  <c r="A342"/>
  <c r="A341"/>
  <c r="A349"/>
  <c r="A345"/>
  <c r="A364" l="1"/>
  <c r="A360"/>
  <c r="A356"/>
  <c r="A363"/>
  <c r="A359"/>
  <c r="A355"/>
  <c r="A362"/>
  <c r="A358"/>
  <c r="A354"/>
  <c r="A357"/>
  <c r="A353"/>
  <c r="A361"/>
  <c r="A376" l="1"/>
  <c r="A372"/>
  <c r="A368"/>
  <c r="A375"/>
  <c r="A371"/>
  <c r="A367"/>
  <c r="A374"/>
  <c r="A370"/>
  <c r="A366"/>
  <c r="A373"/>
  <c r="A369"/>
  <c r="A365"/>
  <c r="A388" l="1"/>
  <c r="A384"/>
  <c r="A380"/>
  <c r="A387"/>
  <c r="A383"/>
  <c r="A379"/>
  <c r="A386"/>
  <c r="A382"/>
  <c r="A378"/>
  <c r="A377"/>
  <c r="A385"/>
  <c r="A381"/>
  <c r="A400" l="1"/>
  <c r="A396"/>
  <c r="A392"/>
  <c r="A399"/>
  <c r="A395"/>
  <c r="A391"/>
  <c r="A398"/>
  <c r="A394"/>
  <c r="A390"/>
  <c r="A389"/>
  <c r="A393"/>
  <c r="A397"/>
  <c r="A412" l="1"/>
  <c r="A408"/>
  <c r="A404"/>
  <c r="A411"/>
  <c r="A407"/>
  <c r="A403"/>
  <c r="A410"/>
  <c r="A406"/>
  <c r="A402"/>
  <c r="A405"/>
  <c r="A401"/>
  <c r="A409"/>
  <c r="A424" l="1"/>
  <c r="A420"/>
  <c r="A416"/>
  <c r="A423"/>
  <c r="A419"/>
  <c r="A415"/>
  <c r="A422"/>
  <c r="A418"/>
  <c r="A414"/>
  <c r="A421"/>
  <c r="A417"/>
  <c r="A413"/>
</calcChain>
</file>

<file path=xl/comments1.xml><?xml version="1.0" encoding="utf-8"?>
<comments xmlns="http://schemas.openxmlformats.org/spreadsheetml/2006/main">
  <authors>
    <author/>
  </authors>
  <commentList>
    <comment ref="I66" authorId="0">
      <text>
        <r>
          <rPr>
            <sz val="10"/>
            <rFont val="Arial"/>
            <family val="2"/>
          </rPr>
          <t xml:space="preserve">*  Preliminary. All indexes are subject to revision four months after original publication.
</t>
        </r>
      </text>
    </comment>
    <comment ref="J66" authorId="0">
      <text>
        <r>
          <rPr>
            <sz val="10"/>
            <rFont val="Arial"/>
            <family val="2"/>
          </rPr>
          <t xml:space="preserve">*  Preliminary. All indexes are subject to revision four months after original publication.
</t>
        </r>
      </text>
    </comment>
    <comment ref="K66" authorId="0">
      <text>
        <r>
          <rPr>
            <sz val="10"/>
            <rFont val="Arial"/>
            <family val="2"/>
          </rPr>
          <t xml:space="preserve">*  Preliminary. All indexes are subject to revision four months after original publication.
</t>
        </r>
      </text>
    </comment>
    <comment ref="L66" authorId="0">
      <text>
        <r>
          <rPr>
            <sz val="10"/>
            <rFont val="Arial"/>
            <family val="2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<sst xmlns="http://schemas.openxmlformats.org/spreadsheetml/2006/main" count="446" uniqueCount="26">
  <si>
    <t>Producer Price Index Industry Data</t>
  </si>
  <si>
    <t>Original Data Value</t>
  </si>
  <si>
    <t>Series Id:</t>
  </si>
  <si>
    <t>PCU22112222112243</t>
  </si>
  <si>
    <t>Industry:</t>
  </si>
  <si>
    <t>Electric power distribution</t>
  </si>
  <si>
    <t>Product:</t>
  </si>
  <si>
    <t>Industrial electric power</t>
  </si>
  <si>
    <t>Base Date:</t>
  </si>
  <si>
    <t>199012</t>
  </si>
  <si>
    <t>Years:</t>
  </si>
  <si>
    <t>1958 to 2013</t>
  </si>
  <si>
    <t>Year</t>
  </si>
  <si>
    <t>May</t>
  </si>
  <si>
    <t>Annual</t>
  </si>
  <si>
    <t>Jan.</t>
  </si>
  <si>
    <t>Feb.</t>
  </si>
  <si>
    <t>Mar.</t>
  </si>
  <si>
    <t>Apr.</t>
  </si>
  <si>
    <t>June</t>
  </si>
  <si>
    <t>July</t>
  </si>
  <si>
    <t>Aug.</t>
  </si>
  <si>
    <t>Sep.</t>
  </si>
  <si>
    <t>Oct.</t>
  </si>
  <si>
    <t>Nov.</t>
  </si>
  <si>
    <t>Dec.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</si>
</sst>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0.0"/>
  </numFmts>
  <fonts count="10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165" fontId="0" fillId="2" borderId="0" xfId="0" applyNumberFormat="1" applyFill="1"/>
    <xf numFmtId="0" fontId="7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pane ySplit="10" topLeftCell="A55" activePane="bottomLeft" state="frozen"/>
      <selection pane="bottomLeft" activeCell="B5" sqref="B5:F5"/>
    </sheetView>
  </sheetViews>
  <sheetFormatPr baseColWidth="10" defaultRowHeight="12.75"/>
  <cols>
    <col min="1" max="1" width="20" customWidth="1"/>
    <col min="2" max="255" width="8" customWidth="1"/>
    <col min="256" max="256" width="9.140625" customWidth="1"/>
  </cols>
  <sheetData>
    <row r="1" spans="1:14" ht="15.75">
      <c r="A1" s="12" t="s">
        <v>0</v>
      </c>
      <c r="B1" s="10"/>
      <c r="C1" s="10"/>
      <c r="D1" s="10"/>
      <c r="E1" s="10"/>
      <c r="F1" s="10"/>
    </row>
    <row r="2" spans="1:14" ht="15.75">
      <c r="A2" s="12" t="s">
        <v>1</v>
      </c>
      <c r="B2" s="10"/>
      <c r="C2" s="10"/>
      <c r="D2" s="10"/>
      <c r="E2" s="10"/>
      <c r="F2" s="10"/>
    </row>
    <row r="3" spans="1:14">
      <c r="A3" s="10"/>
      <c r="B3" s="10"/>
      <c r="C3" s="10"/>
      <c r="D3" s="10"/>
      <c r="E3" s="10"/>
      <c r="F3" s="10"/>
    </row>
    <row r="4" spans="1:14">
      <c r="A4" s="4" t="s">
        <v>2</v>
      </c>
      <c r="B4" s="9" t="s">
        <v>3</v>
      </c>
      <c r="C4" s="10"/>
      <c r="D4" s="10"/>
      <c r="E4" s="10"/>
      <c r="F4" s="10"/>
    </row>
    <row r="5" spans="1:14">
      <c r="A5" s="4" t="s">
        <v>4</v>
      </c>
      <c r="B5" s="9" t="s">
        <v>5</v>
      </c>
      <c r="C5" s="10"/>
      <c r="D5" s="10"/>
      <c r="E5" s="10"/>
      <c r="F5" s="10"/>
    </row>
    <row r="6" spans="1:14">
      <c r="A6" s="4" t="s">
        <v>6</v>
      </c>
      <c r="B6" s="9" t="s">
        <v>7</v>
      </c>
      <c r="C6" s="10"/>
      <c r="D6" s="10"/>
      <c r="E6" s="10"/>
      <c r="F6" s="10"/>
    </row>
    <row r="7" spans="1:14">
      <c r="A7" s="4" t="s">
        <v>8</v>
      </c>
      <c r="B7" s="9" t="s">
        <v>9</v>
      </c>
      <c r="C7" s="10"/>
      <c r="D7" s="10"/>
      <c r="E7" s="10"/>
      <c r="F7" s="10"/>
    </row>
    <row r="8" spans="1:14">
      <c r="A8" s="4" t="s">
        <v>10</v>
      </c>
      <c r="B8" s="11" t="s">
        <v>11</v>
      </c>
      <c r="C8" s="10"/>
      <c r="D8" s="10"/>
      <c r="E8" s="10"/>
      <c r="F8" s="10"/>
    </row>
    <row r="10" spans="1:14">
      <c r="A10" s="1" t="s">
        <v>12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13</v>
      </c>
      <c r="G10" s="1" t="s">
        <v>19</v>
      </c>
      <c r="H10" s="1" t="s">
        <v>20</v>
      </c>
      <c r="I10" s="1" t="s">
        <v>21</v>
      </c>
      <c r="J10" s="1" t="s">
        <v>22</v>
      </c>
      <c r="K10" s="1" t="s">
        <v>23</v>
      </c>
      <c r="L10" s="1" t="s">
        <v>24</v>
      </c>
      <c r="M10" s="1" t="s">
        <v>25</v>
      </c>
      <c r="N10" s="1" t="s">
        <v>14</v>
      </c>
    </row>
    <row r="11" spans="1:14">
      <c r="A11" s="2">
        <v>1958</v>
      </c>
      <c r="B11" s="3">
        <v>17.399999999999999</v>
      </c>
      <c r="C11" s="3">
        <v>17.399999999999999</v>
      </c>
      <c r="D11" s="3">
        <v>17.399999999999999</v>
      </c>
      <c r="E11" s="3">
        <v>17.399999999999999</v>
      </c>
      <c r="F11" s="3">
        <v>17.399999999999999</v>
      </c>
      <c r="G11" s="3">
        <v>17.399999999999999</v>
      </c>
      <c r="H11" s="3">
        <v>17.399999999999999</v>
      </c>
      <c r="I11" s="3">
        <v>17.5</v>
      </c>
      <c r="J11" s="3">
        <v>17.5</v>
      </c>
      <c r="K11" s="3">
        <v>17.5</v>
      </c>
      <c r="L11" s="3">
        <v>17.5</v>
      </c>
      <c r="M11" s="3">
        <v>17.5</v>
      </c>
      <c r="N11" s="3">
        <v>17.5</v>
      </c>
    </row>
    <row r="12" spans="1:14">
      <c r="A12" s="2">
        <v>1959</v>
      </c>
      <c r="B12" s="3">
        <v>17.5</v>
      </c>
      <c r="C12" s="3">
        <v>17.5</v>
      </c>
      <c r="D12" s="3">
        <v>17.5</v>
      </c>
      <c r="E12" s="3">
        <v>17.5</v>
      </c>
      <c r="F12" s="3">
        <v>17.5</v>
      </c>
      <c r="G12" s="3">
        <v>17.5</v>
      </c>
      <c r="H12" s="3">
        <v>17.5</v>
      </c>
      <c r="I12" s="3">
        <v>17.5</v>
      </c>
      <c r="J12" s="3">
        <v>17.5</v>
      </c>
      <c r="K12" s="3">
        <v>17.5</v>
      </c>
      <c r="L12" s="3">
        <v>17.5</v>
      </c>
      <c r="M12" s="3">
        <v>17.600000000000001</v>
      </c>
      <c r="N12" s="3">
        <v>17.5</v>
      </c>
    </row>
    <row r="13" spans="1:14">
      <c r="A13" s="2">
        <v>1960</v>
      </c>
      <c r="B13" s="3">
        <v>17.600000000000001</v>
      </c>
      <c r="C13" s="3">
        <v>17.8</v>
      </c>
      <c r="D13" s="3">
        <v>17.8</v>
      </c>
      <c r="E13" s="3">
        <v>17.8</v>
      </c>
      <c r="F13" s="3">
        <v>17.8</v>
      </c>
      <c r="G13" s="3">
        <v>17.8</v>
      </c>
      <c r="H13" s="3">
        <v>17.8</v>
      </c>
      <c r="I13" s="3">
        <v>17.8</v>
      </c>
      <c r="J13" s="3">
        <v>17.8</v>
      </c>
      <c r="K13" s="3">
        <v>17.8</v>
      </c>
      <c r="L13" s="3">
        <v>17.899999999999999</v>
      </c>
      <c r="M13" s="3">
        <v>17.899999999999999</v>
      </c>
      <c r="N13" s="3">
        <v>17.8</v>
      </c>
    </row>
    <row r="14" spans="1:14">
      <c r="A14" s="2">
        <v>1961</v>
      </c>
      <c r="B14" s="3">
        <v>17.899999999999999</v>
      </c>
      <c r="C14" s="3">
        <v>17.899999999999999</v>
      </c>
      <c r="D14" s="3">
        <v>17.899999999999999</v>
      </c>
      <c r="E14" s="3">
        <v>17.899999999999999</v>
      </c>
      <c r="F14" s="3">
        <v>17.899999999999999</v>
      </c>
      <c r="G14" s="3">
        <v>17.899999999999999</v>
      </c>
      <c r="H14" s="3">
        <v>17.899999999999999</v>
      </c>
      <c r="I14" s="3">
        <v>17.899999999999999</v>
      </c>
      <c r="J14" s="3">
        <v>17.899999999999999</v>
      </c>
      <c r="K14" s="3">
        <v>17.899999999999999</v>
      </c>
      <c r="L14" s="3">
        <v>17.899999999999999</v>
      </c>
      <c r="M14" s="3">
        <v>17.899999999999999</v>
      </c>
      <c r="N14" s="3">
        <v>17.899999999999999</v>
      </c>
    </row>
    <row r="15" spans="1:14">
      <c r="A15" s="2">
        <v>1962</v>
      </c>
      <c r="B15" s="3">
        <v>17.899999999999999</v>
      </c>
      <c r="C15" s="3">
        <v>18.2</v>
      </c>
      <c r="D15" s="3">
        <v>18.2</v>
      </c>
      <c r="E15" s="3">
        <v>18.2</v>
      </c>
      <c r="F15" s="3">
        <v>18.100000000000001</v>
      </c>
      <c r="G15" s="3">
        <v>18.100000000000001</v>
      </c>
      <c r="H15" s="3">
        <v>18.100000000000001</v>
      </c>
      <c r="I15" s="3">
        <v>18.100000000000001</v>
      </c>
      <c r="J15" s="3">
        <v>18.100000000000001</v>
      </c>
      <c r="K15" s="3">
        <v>18.100000000000001</v>
      </c>
      <c r="L15" s="3">
        <v>18.100000000000001</v>
      </c>
      <c r="M15" s="3">
        <v>18.100000000000001</v>
      </c>
      <c r="N15" s="3">
        <v>18.100000000000001</v>
      </c>
    </row>
    <row r="16" spans="1:14">
      <c r="A16" s="2">
        <v>1963</v>
      </c>
      <c r="B16" s="3">
        <v>18.100000000000001</v>
      </c>
      <c r="C16" s="3">
        <v>18.100000000000001</v>
      </c>
      <c r="D16" s="3">
        <v>18.100000000000001</v>
      </c>
      <c r="E16" s="3">
        <v>18.100000000000001</v>
      </c>
      <c r="F16" s="3">
        <v>18</v>
      </c>
      <c r="G16" s="3">
        <v>18</v>
      </c>
      <c r="H16" s="3">
        <v>18</v>
      </c>
      <c r="I16" s="3">
        <v>17.899999999999999</v>
      </c>
      <c r="J16" s="3">
        <v>17.899999999999999</v>
      </c>
      <c r="K16" s="3">
        <v>17.8</v>
      </c>
      <c r="L16" s="3">
        <v>17.8</v>
      </c>
      <c r="M16" s="3">
        <v>17.8</v>
      </c>
      <c r="N16" s="3">
        <v>18</v>
      </c>
    </row>
    <row r="17" spans="1:14">
      <c r="A17" s="2">
        <v>1964</v>
      </c>
      <c r="B17" s="3">
        <v>17.8</v>
      </c>
      <c r="C17" s="3">
        <v>17.8</v>
      </c>
      <c r="D17" s="3">
        <v>17.399999999999999</v>
      </c>
      <c r="E17" s="3">
        <v>17.8</v>
      </c>
      <c r="F17" s="3">
        <v>17.8</v>
      </c>
      <c r="G17" s="3">
        <v>17.8</v>
      </c>
      <c r="H17" s="3">
        <v>17.7</v>
      </c>
      <c r="I17" s="3">
        <v>17.899999999999999</v>
      </c>
      <c r="J17" s="3">
        <v>17.899999999999999</v>
      </c>
      <c r="K17" s="3">
        <v>17.899999999999999</v>
      </c>
      <c r="L17" s="3">
        <v>17.899999999999999</v>
      </c>
      <c r="M17" s="3">
        <v>17.899999999999999</v>
      </c>
      <c r="N17" s="3">
        <v>17.8</v>
      </c>
    </row>
    <row r="18" spans="1:14">
      <c r="A18" s="2">
        <v>1965</v>
      </c>
      <c r="B18" s="3">
        <v>17.899999999999999</v>
      </c>
      <c r="C18" s="3">
        <v>17.8</v>
      </c>
      <c r="D18" s="3">
        <v>17.8</v>
      </c>
      <c r="E18" s="3">
        <v>17.8</v>
      </c>
      <c r="F18" s="3">
        <v>17.8</v>
      </c>
      <c r="G18" s="3">
        <v>17.8</v>
      </c>
      <c r="H18" s="3">
        <v>17.8</v>
      </c>
      <c r="I18" s="3">
        <v>17.8</v>
      </c>
      <c r="J18" s="3">
        <v>17.8</v>
      </c>
      <c r="K18" s="3">
        <v>17.8</v>
      </c>
      <c r="L18" s="3">
        <v>17.8</v>
      </c>
      <c r="M18" s="3">
        <v>17.8</v>
      </c>
      <c r="N18" s="3">
        <v>17.8</v>
      </c>
    </row>
    <row r="19" spans="1:14">
      <c r="A19" s="2">
        <v>1966</v>
      </c>
      <c r="B19" s="3">
        <v>17.7</v>
      </c>
      <c r="C19" s="3">
        <v>17.7</v>
      </c>
      <c r="D19" s="3">
        <v>17.8</v>
      </c>
      <c r="E19" s="3">
        <v>17.7</v>
      </c>
      <c r="F19" s="3">
        <v>17.7</v>
      </c>
      <c r="G19" s="3">
        <v>17.7</v>
      </c>
      <c r="H19" s="3">
        <v>17.7</v>
      </c>
      <c r="I19" s="3">
        <v>17.7</v>
      </c>
      <c r="J19" s="3">
        <v>17.7</v>
      </c>
      <c r="K19" s="3">
        <v>17.7</v>
      </c>
      <c r="L19" s="3">
        <v>17.7</v>
      </c>
      <c r="M19" s="3">
        <v>17.8</v>
      </c>
      <c r="N19" s="3">
        <v>17.7</v>
      </c>
    </row>
    <row r="20" spans="1:14">
      <c r="A20" s="2">
        <v>1967</v>
      </c>
      <c r="B20" s="3">
        <v>17.8</v>
      </c>
      <c r="C20" s="3">
        <v>17.8</v>
      </c>
      <c r="D20" s="3">
        <v>17.8</v>
      </c>
      <c r="E20" s="3">
        <v>17.8</v>
      </c>
      <c r="F20" s="3">
        <v>17.8</v>
      </c>
      <c r="G20" s="3">
        <v>17.8</v>
      </c>
      <c r="H20" s="3">
        <v>17.8</v>
      </c>
      <c r="I20" s="3">
        <v>17.8</v>
      </c>
      <c r="J20" s="3">
        <v>17.8</v>
      </c>
      <c r="K20" s="3">
        <v>17.8</v>
      </c>
      <c r="L20" s="3">
        <v>17.8</v>
      </c>
      <c r="M20" s="3">
        <v>17.8</v>
      </c>
      <c r="N20" s="3">
        <v>17.8</v>
      </c>
    </row>
    <row r="21" spans="1:14">
      <c r="A21" s="2">
        <v>1968</v>
      </c>
      <c r="B21" s="3">
        <v>17.899999999999999</v>
      </c>
      <c r="C21" s="3">
        <v>17.899999999999999</v>
      </c>
      <c r="D21" s="3">
        <v>17.899999999999999</v>
      </c>
      <c r="E21" s="3">
        <v>17.899999999999999</v>
      </c>
      <c r="F21" s="3">
        <v>17.899999999999999</v>
      </c>
      <c r="G21" s="3">
        <v>17.899999999999999</v>
      </c>
      <c r="H21" s="3">
        <v>18</v>
      </c>
      <c r="I21" s="3">
        <v>18</v>
      </c>
      <c r="J21" s="3">
        <v>18</v>
      </c>
      <c r="K21" s="3">
        <v>18</v>
      </c>
      <c r="L21" s="3">
        <v>18</v>
      </c>
      <c r="M21" s="3">
        <v>18</v>
      </c>
      <c r="N21" s="3">
        <v>17.899999999999999</v>
      </c>
    </row>
    <row r="22" spans="1:14">
      <c r="A22" s="2">
        <v>1969</v>
      </c>
      <c r="B22" s="3">
        <v>18</v>
      </c>
      <c r="C22" s="3">
        <v>18</v>
      </c>
      <c r="D22" s="3">
        <v>18</v>
      </c>
      <c r="E22" s="3">
        <v>18</v>
      </c>
      <c r="F22" s="3">
        <v>18.100000000000001</v>
      </c>
      <c r="G22" s="3">
        <v>18</v>
      </c>
      <c r="H22" s="3">
        <v>18</v>
      </c>
      <c r="I22" s="3">
        <v>18.2</v>
      </c>
      <c r="J22" s="3">
        <v>18.399999999999999</v>
      </c>
      <c r="K22" s="3">
        <v>18.399999999999999</v>
      </c>
      <c r="L22" s="3">
        <v>18.399999999999999</v>
      </c>
      <c r="M22" s="3">
        <v>18.399999999999999</v>
      </c>
      <c r="N22" s="3">
        <v>18.2</v>
      </c>
    </row>
    <row r="23" spans="1:14">
      <c r="A23" s="2">
        <v>1970</v>
      </c>
      <c r="B23" s="3">
        <v>18.399999999999999</v>
      </c>
      <c r="C23" s="3">
        <v>18.399999999999999</v>
      </c>
      <c r="D23" s="3">
        <v>18.399999999999999</v>
      </c>
      <c r="E23" s="3">
        <v>18.399999999999999</v>
      </c>
      <c r="F23" s="3">
        <v>18.600000000000001</v>
      </c>
      <c r="G23" s="3">
        <v>18.7</v>
      </c>
      <c r="H23" s="3">
        <v>19</v>
      </c>
      <c r="I23" s="3">
        <v>19</v>
      </c>
      <c r="J23" s="3">
        <v>19.3</v>
      </c>
      <c r="K23" s="3">
        <v>19.399999999999999</v>
      </c>
      <c r="L23" s="3">
        <v>19.5</v>
      </c>
      <c r="M23" s="3">
        <v>19.899999999999999</v>
      </c>
      <c r="N23" s="3">
        <v>18.899999999999999</v>
      </c>
    </row>
    <row r="24" spans="1:14">
      <c r="A24" s="2">
        <v>1971</v>
      </c>
      <c r="B24" s="3">
        <v>20</v>
      </c>
      <c r="C24" s="3">
        <v>20.2</v>
      </c>
      <c r="D24" s="3">
        <v>20.5</v>
      </c>
      <c r="E24" s="3">
        <v>20.5</v>
      </c>
      <c r="F24" s="3">
        <v>20.6</v>
      </c>
      <c r="G24" s="3">
        <v>20.7</v>
      </c>
      <c r="H24" s="3">
        <v>21</v>
      </c>
      <c r="I24" s="3">
        <v>21.2</v>
      </c>
      <c r="J24" s="3">
        <v>21.2</v>
      </c>
      <c r="K24" s="3">
        <v>21.2</v>
      </c>
      <c r="L24" s="3">
        <v>21.2</v>
      </c>
      <c r="M24" s="3">
        <v>21.8</v>
      </c>
      <c r="N24" s="3">
        <v>20.8</v>
      </c>
    </row>
    <row r="25" spans="1:14">
      <c r="A25" s="2">
        <v>1972</v>
      </c>
      <c r="B25" s="3">
        <v>21.5</v>
      </c>
      <c r="C25" s="3">
        <v>21.8</v>
      </c>
      <c r="D25" s="3">
        <v>21.8</v>
      </c>
      <c r="E25" s="3">
        <v>21.9</v>
      </c>
      <c r="F25" s="3">
        <v>22</v>
      </c>
      <c r="G25" s="3">
        <v>22</v>
      </c>
      <c r="H25" s="3">
        <v>22.1</v>
      </c>
      <c r="I25" s="3">
        <v>22.1</v>
      </c>
      <c r="J25" s="3">
        <v>22.2</v>
      </c>
      <c r="K25" s="3">
        <v>22.3</v>
      </c>
      <c r="L25" s="3">
        <v>22.3</v>
      </c>
      <c r="M25" s="3">
        <v>22.3</v>
      </c>
      <c r="N25" s="3">
        <v>22</v>
      </c>
    </row>
    <row r="26" spans="1:14">
      <c r="A26" s="2">
        <v>1973</v>
      </c>
      <c r="B26" s="3">
        <v>22.6</v>
      </c>
      <c r="C26" s="3">
        <v>22.9</v>
      </c>
      <c r="D26" s="3">
        <v>23.1</v>
      </c>
      <c r="E26" s="3">
        <v>23.3</v>
      </c>
      <c r="F26" s="3">
        <v>23.4</v>
      </c>
      <c r="G26" s="3">
        <v>23.3</v>
      </c>
      <c r="H26" s="3">
        <v>23.4</v>
      </c>
      <c r="I26" s="3">
        <v>23.5</v>
      </c>
      <c r="J26" s="3">
        <v>23.8</v>
      </c>
      <c r="K26" s="3">
        <v>24.1</v>
      </c>
      <c r="L26" s="3">
        <v>24.4</v>
      </c>
      <c r="M26" s="3">
        <v>24.9</v>
      </c>
      <c r="N26" s="3">
        <v>23.6</v>
      </c>
    </row>
    <row r="27" spans="1:14">
      <c r="A27" s="2">
        <v>1974</v>
      </c>
      <c r="B27" s="3">
        <v>25.3</v>
      </c>
      <c r="C27" s="3">
        <v>26.1</v>
      </c>
      <c r="D27" s="3">
        <v>27.4</v>
      </c>
      <c r="E27" s="3">
        <v>28.2</v>
      </c>
      <c r="F27" s="3">
        <v>29.7</v>
      </c>
      <c r="G27" s="3">
        <v>30.9</v>
      </c>
      <c r="H27" s="3">
        <v>31.7</v>
      </c>
      <c r="I27" s="3">
        <v>32.4</v>
      </c>
      <c r="J27" s="3">
        <v>32.9</v>
      </c>
      <c r="K27" s="3">
        <v>33.9</v>
      </c>
      <c r="L27" s="3">
        <v>34.299999999999997</v>
      </c>
      <c r="M27" s="3">
        <v>34.700000000000003</v>
      </c>
      <c r="N27" s="3">
        <v>30.6</v>
      </c>
    </row>
    <row r="28" spans="1:14">
      <c r="A28" s="2">
        <v>1975</v>
      </c>
      <c r="B28" s="3">
        <v>35.200000000000003</v>
      </c>
      <c r="C28" s="3">
        <v>36</v>
      </c>
      <c r="D28" s="3">
        <v>37</v>
      </c>
      <c r="E28" s="3">
        <v>37.799999999999997</v>
      </c>
      <c r="F28" s="3">
        <v>37.1</v>
      </c>
      <c r="G28" s="3">
        <v>36.6</v>
      </c>
      <c r="H28" s="3">
        <v>36.9</v>
      </c>
      <c r="I28" s="3">
        <v>37.4</v>
      </c>
      <c r="J28" s="3">
        <v>38</v>
      </c>
      <c r="K28" s="3">
        <v>38.4</v>
      </c>
      <c r="L28" s="3">
        <v>38.6</v>
      </c>
      <c r="M28" s="3">
        <v>38.200000000000003</v>
      </c>
      <c r="N28" s="3">
        <v>37.299999999999997</v>
      </c>
    </row>
    <row r="29" spans="1:14">
      <c r="A29" s="2">
        <v>1976</v>
      </c>
      <c r="B29" s="3">
        <v>38.5</v>
      </c>
      <c r="C29" s="3">
        <v>38.700000000000003</v>
      </c>
      <c r="D29" s="3">
        <v>39.200000000000003</v>
      </c>
      <c r="E29" s="3">
        <v>39.9</v>
      </c>
      <c r="F29" s="3">
        <v>39.799999999999997</v>
      </c>
      <c r="G29" s="3">
        <v>40</v>
      </c>
      <c r="H29" s="3">
        <v>40.700000000000003</v>
      </c>
      <c r="I29" s="3">
        <v>41.2</v>
      </c>
      <c r="J29" s="3">
        <v>41.6</v>
      </c>
      <c r="K29" s="3">
        <v>41.2</v>
      </c>
      <c r="L29" s="3">
        <v>41.5</v>
      </c>
      <c r="M29" s="3">
        <v>41.3</v>
      </c>
      <c r="N29" s="3">
        <v>40.299999999999997</v>
      </c>
    </row>
    <row r="30" spans="1:14">
      <c r="A30" s="2">
        <v>1977</v>
      </c>
      <c r="B30" s="3">
        <v>41.7</v>
      </c>
      <c r="C30" s="3">
        <v>43</v>
      </c>
      <c r="D30" s="3">
        <v>44.1</v>
      </c>
      <c r="E30" s="3">
        <v>45.6</v>
      </c>
      <c r="F30" s="3">
        <v>45.7</v>
      </c>
      <c r="G30" s="3">
        <v>45.5</v>
      </c>
      <c r="H30" s="3">
        <v>46.7</v>
      </c>
      <c r="I30" s="3">
        <v>47.8</v>
      </c>
      <c r="J30" s="3">
        <v>47.3</v>
      </c>
      <c r="K30" s="3">
        <v>47.5</v>
      </c>
      <c r="L30" s="3">
        <v>46.6</v>
      </c>
      <c r="M30" s="3">
        <v>46.6</v>
      </c>
      <c r="N30" s="3">
        <v>45.7</v>
      </c>
    </row>
    <row r="31" spans="1:14">
      <c r="A31" s="2">
        <v>1978</v>
      </c>
      <c r="B31" s="3">
        <v>47.2</v>
      </c>
      <c r="C31" s="3">
        <v>47.8</v>
      </c>
      <c r="D31" s="3">
        <v>49.6</v>
      </c>
      <c r="E31" s="3">
        <v>49.9</v>
      </c>
      <c r="F31" s="3">
        <v>50.6</v>
      </c>
      <c r="G31" s="3">
        <v>51</v>
      </c>
      <c r="H31" s="3">
        <v>50.2</v>
      </c>
      <c r="I31" s="3">
        <v>50</v>
      </c>
      <c r="J31" s="3">
        <v>49.7</v>
      </c>
      <c r="K31" s="3">
        <v>50.1</v>
      </c>
      <c r="L31" s="3">
        <v>50</v>
      </c>
      <c r="M31" s="3">
        <v>50.2</v>
      </c>
      <c r="N31" s="3">
        <v>49.7</v>
      </c>
    </row>
    <row r="32" spans="1:14">
      <c r="A32" s="2">
        <v>1979</v>
      </c>
      <c r="B32" s="3">
        <v>50.4</v>
      </c>
      <c r="C32" s="3">
        <v>50.4</v>
      </c>
      <c r="D32" s="3">
        <v>51.9</v>
      </c>
      <c r="E32" s="3">
        <v>52.7</v>
      </c>
      <c r="F32" s="3">
        <v>53.7</v>
      </c>
      <c r="G32" s="3">
        <v>53.7</v>
      </c>
      <c r="H32" s="3">
        <v>54.7</v>
      </c>
      <c r="I32" s="3">
        <v>55.6</v>
      </c>
      <c r="J32" s="3">
        <v>55.8</v>
      </c>
      <c r="K32" s="3">
        <v>56.8</v>
      </c>
      <c r="L32" s="3">
        <v>57.2</v>
      </c>
      <c r="M32" s="3">
        <v>58.5</v>
      </c>
      <c r="N32" s="3">
        <v>54.3</v>
      </c>
    </row>
    <row r="33" spans="1:14">
      <c r="A33" s="2">
        <v>1980</v>
      </c>
      <c r="B33" s="3">
        <v>59.4</v>
      </c>
      <c r="C33" s="3">
        <v>60.4</v>
      </c>
      <c r="D33" s="3">
        <v>61.9</v>
      </c>
      <c r="E33" s="3">
        <v>63.1</v>
      </c>
      <c r="F33" s="3">
        <v>64.5</v>
      </c>
      <c r="G33" s="3">
        <v>65.8</v>
      </c>
      <c r="H33" s="3">
        <v>66.7</v>
      </c>
      <c r="I33" s="3">
        <v>67.599999999999994</v>
      </c>
      <c r="J33" s="3">
        <v>68.900000000000006</v>
      </c>
      <c r="K33" s="3">
        <v>69.2</v>
      </c>
      <c r="L33" s="3">
        <v>68.599999999999994</v>
      </c>
      <c r="M33" s="3">
        <v>69</v>
      </c>
      <c r="N33" s="3">
        <v>65.400000000000006</v>
      </c>
    </row>
    <row r="34" spans="1:14">
      <c r="A34" s="2">
        <v>1981</v>
      </c>
      <c r="B34" s="3">
        <v>69.900000000000006</v>
      </c>
      <c r="C34" s="3">
        <v>70.8</v>
      </c>
      <c r="D34" s="3">
        <v>71.7</v>
      </c>
      <c r="E34" s="3">
        <v>72</v>
      </c>
      <c r="F34" s="3">
        <v>73.599999999999994</v>
      </c>
      <c r="G34" s="3">
        <v>74.900000000000006</v>
      </c>
      <c r="H34" s="3">
        <v>76.3</v>
      </c>
      <c r="I34" s="3">
        <v>78.900000000000006</v>
      </c>
      <c r="J34" s="3">
        <v>78.2</v>
      </c>
      <c r="K34" s="3">
        <v>77.7</v>
      </c>
      <c r="L34" s="3">
        <v>77.7</v>
      </c>
      <c r="M34" s="3">
        <v>78.8</v>
      </c>
      <c r="N34" s="3">
        <v>75</v>
      </c>
    </row>
    <row r="35" spans="1:14">
      <c r="A35" s="2">
        <v>1982</v>
      </c>
      <c r="B35" s="3">
        <v>80.8</v>
      </c>
      <c r="C35" s="3">
        <v>80.900000000000006</v>
      </c>
      <c r="D35" s="3">
        <v>83.9</v>
      </c>
      <c r="E35" s="3">
        <v>84.1</v>
      </c>
      <c r="F35" s="3">
        <v>83.8</v>
      </c>
      <c r="G35" s="3">
        <v>83.8</v>
      </c>
      <c r="H35" s="3">
        <v>85.9</v>
      </c>
      <c r="I35" s="3">
        <v>85.8</v>
      </c>
      <c r="J35" s="3">
        <v>85.6</v>
      </c>
      <c r="K35" s="3">
        <v>84.7</v>
      </c>
      <c r="L35" s="3">
        <v>84.3</v>
      </c>
      <c r="M35" s="3">
        <v>85.5</v>
      </c>
      <c r="N35" s="3">
        <v>84.1</v>
      </c>
    </row>
    <row r="36" spans="1:14">
      <c r="A36" s="2">
        <v>1983</v>
      </c>
      <c r="B36" s="3">
        <v>85.6</v>
      </c>
      <c r="C36" s="3">
        <v>85.6</v>
      </c>
      <c r="D36" s="3">
        <v>85.6</v>
      </c>
      <c r="E36" s="3">
        <v>85.3</v>
      </c>
      <c r="F36" s="3">
        <v>85.8</v>
      </c>
      <c r="G36" s="3">
        <v>87.2</v>
      </c>
      <c r="H36" s="3">
        <v>88</v>
      </c>
      <c r="I36" s="3">
        <v>87.8</v>
      </c>
      <c r="J36" s="3">
        <v>88</v>
      </c>
      <c r="K36" s="3">
        <v>88.1</v>
      </c>
      <c r="L36" s="3">
        <v>86.7</v>
      </c>
      <c r="M36" s="3">
        <v>86.7</v>
      </c>
      <c r="N36" s="3">
        <v>86.7</v>
      </c>
    </row>
    <row r="37" spans="1:14">
      <c r="A37" s="2">
        <v>1984</v>
      </c>
      <c r="B37" s="3">
        <v>87.3</v>
      </c>
      <c r="C37" s="3">
        <v>87.9</v>
      </c>
      <c r="D37" s="3">
        <v>88.5</v>
      </c>
      <c r="E37" s="3">
        <v>89.8</v>
      </c>
      <c r="F37" s="3">
        <v>90.4</v>
      </c>
      <c r="G37" s="3">
        <v>92.2</v>
      </c>
      <c r="H37" s="3">
        <v>93.3</v>
      </c>
      <c r="I37" s="3">
        <v>93.8</v>
      </c>
      <c r="J37" s="3">
        <v>93.7</v>
      </c>
      <c r="K37" s="3">
        <v>92.6</v>
      </c>
      <c r="L37" s="3">
        <v>92.1</v>
      </c>
      <c r="M37" s="3">
        <v>92.1</v>
      </c>
      <c r="N37" s="3">
        <v>91.1</v>
      </c>
    </row>
    <row r="38" spans="1:14">
      <c r="A38" s="2">
        <v>1985</v>
      </c>
      <c r="B38" s="3">
        <v>93.1</v>
      </c>
      <c r="C38" s="3">
        <v>93.2</v>
      </c>
      <c r="D38" s="3">
        <v>93.7</v>
      </c>
      <c r="E38" s="3">
        <v>94.3</v>
      </c>
      <c r="F38" s="3">
        <v>94.1</v>
      </c>
      <c r="G38" s="3">
        <v>95.8</v>
      </c>
      <c r="H38" s="3">
        <v>95.9</v>
      </c>
      <c r="I38" s="3">
        <v>96.3</v>
      </c>
      <c r="J38" s="3">
        <v>96</v>
      </c>
      <c r="K38" s="3">
        <v>95.5</v>
      </c>
      <c r="L38" s="3">
        <v>95.1</v>
      </c>
      <c r="M38" s="3">
        <v>95</v>
      </c>
      <c r="N38" s="3">
        <v>94.8</v>
      </c>
    </row>
    <row r="39" spans="1:14">
      <c r="A39" s="2">
        <v>1986</v>
      </c>
      <c r="B39" s="3">
        <v>96</v>
      </c>
      <c r="C39" s="3">
        <v>96.7</v>
      </c>
      <c r="D39" s="3">
        <v>96.2</v>
      </c>
      <c r="E39" s="3">
        <v>95.6</v>
      </c>
      <c r="F39" s="3">
        <v>95.9</v>
      </c>
      <c r="G39" s="3">
        <v>96.9</v>
      </c>
      <c r="H39" s="3">
        <v>97.7</v>
      </c>
      <c r="I39" s="3">
        <v>97.8</v>
      </c>
      <c r="J39" s="3">
        <v>97.8</v>
      </c>
      <c r="K39" s="3">
        <v>95.1</v>
      </c>
      <c r="L39" s="3">
        <v>94.8</v>
      </c>
      <c r="M39" s="3">
        <v>94.5</v>
      </c>
      <c r="N39" s="3">
        <v>96.3</v>
      </c>
    </row>
    <row r="40" spans="1:14">
      <c r="A40" s="2">
        <v>1987</v>
      </c>
      <c r="B40" s="3">
        <v>92.7</v>
      </c>
      <c r="C40" s="3">
        <v>92.3</v>
      </c>
      <c r="D40" s="3">
        <v>92.7</v>
      </c>
      <c r="E40" s="3">
        <v>92.4</v>
      </c>
      <c r="F40" s="3">
        <v>94</v>
      </c>
      <c r="G40" s="3">
        <v>95.8</v>
      </c>
      <c r="H40" s="3">
        <v>97.7</v>
      </c>
      <c r="I40" s="3">
        <v>97.3</v>
      </c>
      <c r="J40" s="3">
        <v>97.1</v>
      </c>
      <c r="K40" s="3">
        <v>93.3</v>
      </c>
      <c r="L40" s="3">
        <v>91.8</v>
      </c>
      <c r="M40" s="3">
        <v>92.2</v>
      </c>
      <c r="N40" s="3">
        <v>94.1</v>
      </c>
    </row>
    <row r="41" spans="1:14">
      <c r="A41" s="2">
        <v>1988</v>
      </c>
      <c r="B41" s="3">
        <v>91.5</v>
      </c>
      <c r="C41" s="3">
        <v>91.7</v>
      </c>
      <c r="D41" s="3">
        <v>91.6</v>
      </c>
      <c r="E41" s="3">
        <v>91.7</v>
      </c>
      <c r="F41" s="3">
        <v>91.6</v>
      </c>
      <c r="G41" s="3">
        <v>98.5</v>
      </c>
      <c r="H41" s="3">
        <v>99.4</v>
      </c>
      <c r="I41" s="3">
        <v>99.5</v>
      </c>
      <c r="J41" s="3">
        <v>99.7</v>
      </c>
      <c r="K41" s="3">
        <v>96</v>
      </c>
      <c r="L41" s="3">
        <v>91.8</v>
      </c>
      <c r="M41" s="3">
        <v>92.9</v>
      </c>
      <c r="N41" s="3">
        <v>94.7</v>
      </c>
    </row>
    <row r="42" spans="1:14">
      <c r="A42" s="2">
        <v>1989</v>
      </c>
      <c r="B42" s="3">
        <v>94.2</v>
      </c>
      <c r="C42" s="3">
        <v>94.2</v>
      </c>
      <c r="D42" s="3">
        <v>94.4</v>
      </c>
      <c r="E42" s="3">
        <v>94.5</v>
      </c>
      <c r="F42" s="3">
        <v>95.5</v>
      </c>
      <c r="G42" s="3">
        <v>100.7</v>
      </c>
      <c r="H42" s="3">
        <v>102.8</v>
      </c>
      <c r="I42" s="3">
        <v>102.9</v>
      </c>
      <c r="J42" s="3">
        <v>103</v>
      </c>
      <c r="K42" s="3">
        <v>98.5</v>
      </c>
      <c r="L42" s="3">
        <v>95.4</v>
      </c>
      <c r="M42" s="3">
        <v>96</v>
      </c>
      <c r="N42" s="3">
        <v>97.7</v>
      </c>
    </row>
    <row r="43" spans="1:14">
      <c r="A43" s="2">
        <v>1990</v>
      </c>
      <c r="B43" s="3">
        <v>96.6</v>
      </c>
      <c r="C43" s="3">
        <v>96.7</v>
      </c>
      <c r="D43" s="3">
        <v>97</v>
      </c>
      <c r="E43" s="3">
        <v>96.8</v>
      </c>
      <c r="F43" s="3">
        <v>98.3</v>
      </c>
      <c r="G43" s="3">
        <v>104.2</v>
      </c>
      <c r="H43" s="3">
        <v>104.6</v>
      </c>
      <c r="I43" s="3">
        <v>104.8</v>
      </c>
      <c r="J43" s="3">
        <v>105.1</v>
      </c>
      <c r="K43" s="3">
        <v>101.9</v>
      </c>
      <c r="L43" s="3">
        <v>101</v>
      </c>
      <c r="M43" s="3">
        <v>100</v>
      </c>
      <c r="N43" s="3">
        <v>100.6</v>
      </c>
    </row>
    <row r="44" spans="1:14">
      <c r="A44" s="2">
        <v>1991</v>
      </c>
      <c r="B44" s="3">
        <v>104.4</v>
      </c>
      <c r="C44" s="3">
        <v>104.5</v>
      </c>
      <c r="D44" s="3">
        <v>104.5</v>
      </c>
      <c r="E44" s="3">
        <v>104.8</v>
      </c>
      <c r="F44" s="3">
        <v>107.8</v>
      </c>
      <c r="G44" s="3">
        <v>111.5</v>
      </c>
      <c r="H44" s="3">
        <v>113.1</v>
      </c>
      <c r="I44" s="3">
        <v>112.5</v>
      </c>
      <c r="J44" s="3">
        <v>112.5</v>
      </c>
      <c r="K44" s="3">
        <v>107.9</v>
      </c>
      <c r="L44" s="3">
        <v>103.5</v>
      </c>
      <c r="M44" s="3">
        <v>105.2</v>
      </c>
      <c r="N44" s="3">
        <v>107.7</v>
      </c>
    </row>
    <row r="45" spans="1:14">
      <c r="A45" s="2">
        <v>1992</v>
      </c>
      <c r="B45" s="3">
        <v>105.9</v>
      </c>
      <c r="C45" s="3">
        <v>105.4</v>
      </c>
      <c r="D45" s="3">
        <v>105.7</v>
      </c>
      <c r="E45" s="3">
        <v>105</v>
      </c>
      <c r="F45" s="3">
        <v>108</v>
      </c>
      <c r="G45" s="3">
        <v>113.3</v>
      </c>
      <c r="H45" s="3">
        <v>114</v>
      </c>
      <c r="I45" s="3">
        <v>113.6</v>
      </c>
      <c r="J45" s="3">
        <v>114.3</v>
      </c>
      <c r="K45" s="3">
        <v>110.3</v>
      </c>
      <c r="L45" s="3">
        <v>105.5</v>
      </c>
      <c r="M45" s="3">
        <v>106.6</v>
      </c>
      <c r="N45" s="3">
        <v>109</v>
      </c>
    </row>
    <row r="46" spans="1:14">
      <c r="A46" s="2">
        <v>1993</v>
      </c>
      <c r="B46" s="3">
        <v>106.9</v>
      </c>
      <c r="C46" s="3">
        <v>106.3</v>
      </c>
      <c r="D46" s="3">
        <v>106.5</v>
      </c>
      <c r="E46" s="3">
        <v>106.7</v>
      </c>
      <c r="F46" s="3">
        <v>107.2</v>
      </c>
      <c r="G46" s="3">
        <v>115.1</v>
      </c>
      <c r="H46" s="3">
        <v>115.3</v>
      </c>
      <c r="I46" s="3">
        <v>115.4</v>
      </c>
      <c r="J46" s="3">
        <v>115.7</v>
      </c>
      <c r="K46" s="3">
        <v>110.9</v>
      </c>
      <c r="L46" s="3">
        <v>106.2</v>
      </c>
      <c r="M46" s="3">
        <v>106</v>
      </c>
      <c r="N46" s="3">
        <v>109.8</v>
      </c>
    </row>
    <row r="47" spans="1:14">
      <c r="A47" s="2">
        <v>1994</v>
      </c>
      <c r="B47" s="3">
        <v>106.1</v>
      </c>
      <c r="C47" s="3">
        <v>105.9</v>
      </c>
      <c r="D47" s="3">
        <v>105.8</v>
      </c>
      <c r="E47" s="3">
        <v>105.4</v>
      </c>
      <c r="F47" s="3">
        <v>105.9</v>
      </c>
      <c r="G47" s="3">
        <v>112.2</v>
      </c>
      <c r="H47" s="3">
        <v>113.1</v>
      </c>
      <c r="I47" s="3">
        <v>113.1</v>
      </c>
      <c r="J47" s="3">
        <v>113.4</v>
      </c>
      <c r="K47" s="3">
        <v>108.5</v>
      </c>
      <c r="L47" s="3">
        <v>106.8</v>
      </c>
      <c r="M47" s="3">
        <v>107.2</v>
      </c>
      <c r="N47" s="3">
        <v>108.6</v>
      </c>
    </row>
    <row r="48" spans="1:14">
      <c r="A48" s="2">
        <v>1995</v>
      </c>
      <c r="B48" s="3">
        <v>107.3</v>
      </c>
      <c r="C48" s="3">
        <v>107.6</v>
      </c>
      <c r="D48" s="3">
        <v>107.9</v>
      </c>
      <c r="E48" s="3">
        <v>106.3</v>
      </c>
      <c r="F48" s="3">
        <v>109.5</v>
      </c>
      <c r="G48" s="3">
        <v>113.8</v>
      </c>
      <c r="H48" s="3">
        <v>114.9</v>
      </c>
      <c r="I48" s="3">
        <v>114.8</v>
      </c>
      <c r="J48" s="3">
        <v>112.4</v>
      </c>
      <c r="K48" s="3">
        <v>110.5</v>
      </c>
      <c r="L48" s="3">
        <v>107.3</v>
      </c>
      <c r="M48" s="3">
        <v>107.4</v>
      </c>
      <c r="N48" s="3">
        <v>110</v>
      </c>
    </row>
    <row r="49" spans="1:14">
      <c r="A49" s="2">
        <v>1996</v>
      </c>
      <c r="B49" s="3">
        <v>107.5</v>
      </c>
      <c r="C49" s="3">
        <v>106.8</v>
      </c>
      <c r="D49" s="3">
        <v>107.4</v>
      </c>
      <c r="E49" s="3">
        <v>108.6</v>
      </c>
      <c r="F49" s="3">
        <v>113.6</v>
      </c>
      <c r="G49" s="3">
        <v>115.7</v>
      </c>
      <c r="H49" s="3">
        <v>114.3</v>
      </c>
      <c r="I49" s="3">
        <v>114.5</v>
      </c>
      <c r="J49" s="3">
        <v>114.5</v>
      </c>
      <c r="K49" s="3">
        <v>110.3</v>
      </c>
      <c r="L49" s="3">
        <v>106.8</v>
      </c>
      <c r="M49" s="3">
        <v>107.4</v>
      </c>
      <c r="N49" s="3">
        <v>110.6</v>
      </c>
    </row>
    <row r="50" spans="1:14">
      <c r="A50" s="2">
        <v>1997</v>
      </c>
      <c r="B50" s="3">
        <v>107.9</v>
      </c>
      <c r="C50" s="3">
        <v>107.7</v>
      </c>
      <c r="D50" s="3">
        <v>107.8</v>
      </c>
      <c r="E50" s="3">
        <v>107.1</v>
      </c>
      <c r="F50" s="3">
        <v>109.1</v>
      </c>
      <c r="G50" s="3">
        <v>113.6</v>
      </c>
      <c r="H50" s="3">
        <v>114.3</v>
      </c>
      <c r="I50" s="3">
        <v>113.2</v>
      </c>
      <c r="J50" s="3">
        <v>114.4</v>
      </c>
      <c r="K50" s="3">
        <v>109.4</v>
      </c>
      <c r="L50" s="3">
        <v>107.5</v>
      </c>
      <c r="M50" s="3">
        <v>107.9</v>
      </c>
      <c r="N50" s="3">
        <v>110</v>
      </c>
    </row>
    <row r="51" spans="1:14">
      <c r="A51" s="2">
        <v>1998</v>
      </c>
      <c r="B51" s="3">
        <v>107.1</v>
      </c>
      <c r="C51" s="3">
        <v>106.9</v>
      </c>
      <c r="D51" s="3">
        <v>106.5</v>
      </c>
      <c r="E51" s="3">
        <v>106.2</v>
      </c>
      <c r="F51" s="3">
        <v>108.6</v>
      </c>
      <c r="G51" s="3">
        <v>112.5</v>
      </c>
      <c r="H51" s="3">
        <v>113.3</v>
      </c>
      <c r="I51" s="3">
        <v>113.7</v>
      </c>
      <c r="J51" s="3">
        <v>113.7</v>
      </c>
      <c r="K51" s="3">
        <v>109.6</v>
      </c>
      <c r="L51" s="3">
        <v>107.3</v>
      </c>
      <c r="M51" s="3">
        <v>106.5</v>
      </c>
      <c r="N51" s="3">
        <v>109.3</v>
      </c>
    </row>
    <row r="52" spans="1:14">
      <c r="A52" s="2">
        <v>1999</v>
      </c>
      <c r="B52" s="3">
        <v>106</v>
      </c>
      <c r="C52" s="3">
        <v>105.5</v>
      </c>
      <c r="D52" s="3">
        <v>105.6</v>
      </c>
      <c r="E52" s="3">
        <v>105.3</v>
      </c>
      <c r="F52" s="3">
        <v>107.1</v>
      </c>
      <c r="G52" s="3">
        <v>110.7</v>
      </c>
      <c r="H52" s="3">
        <v>112.6</v>
      </c>
      <c r="I52" s="3">
        <v>112.6</v>
      </c>
      <c r="J52" s="3">
        <v>112.7</v>
      </c>
      <c r="K52" s="3">
        <v>108.9</v>
      </c>
      <c r="L52" s="3">
        <v>107.2</v>
      </c>
      <c r="M52" s="3">
        <v>106.4</v>
      </c>
      <c r="N52" s="3">
        <v>108.4</v>
      </c>
    </row>
    <row r="53" spans="1:14">
      <c r="A53" s="2">
        <v>2000</v>
      </c>
      <c r="B53" s="3">
        <v>106.6</v>
      </c>
      <c r="C53" s="3">
        <v>106.5</v>
      </c>
      <c r="D53" s="3">
        <v>106.5</v>
      </c>
      <c r="E53" s="3">
        <v>106.6</v>
      </c>
      <c r="F53" s="3">
        <v>108.1</v>
      </c>
      <c r="G53" s="3">
        <v>112.3</v>
      </c>
      <c r="H53" s="3">
        <v>114.5</v>
      </c>
      <c r="I53" s="3">
        <v>115.5</v>
      </c>
      <c r="J53" s="3">
        <v>115.8</v>
      </c>
      <c r="K53" s="3">
        <v>112.7</v>
      </c>
      <c r="L53" s="3">
        <v>110</v>
      </c>
      <c r="M53" s="3">
        <v>111.6</v>
      </c>
      <c r="N53" s="3">
        <v>110.6</v>
      </c>
    </row>
    <row r="54" spans="1:14">
      <c r="A54" s="2">
        <v>2001</v>
      </c>
      <c r="B54" s="3">
        <v>114.7</v>
      </c>
      <c r="C54" s="3">
        <v>114.7</v>
      </c>
      <c r="D54" s="3">
        <v>114.8</v>
      </c>
      <c r="E54" s="3">
        <v>113.6</v>
      </c>
      <c r="F54" s="3">
        <v>114.5</v>
      </c>
      <c r="G54" s="3">
        <v>124.8</v>
      </c>
      <c r="H54" s="3">
        <v>125.7</v>
      </c>
      <c r="I54" s="3">
        <v>125.2</v>
      </c>
      <c r="J54" s="3">
        <v>124.7</v>
      </c>
      <c r="K54" s="3">
        <v>120.9</v>
      </c>
      <c r="L54" s="3">
        <v>115.5</v>
      </c>
      <c r="M54" s="3">
        <v>115.1</v>
      </c>
      <c r="N54" s="3">
        <v>118.7</v>
      </c>
    </row>
    <row r="55" spans="1:14">
      <c r="A55" s="2">
        <v>2002</v>
      </c>
      <c r="B55" s="3">
        <v>114.6</v>
      </c>
      <c r="C55" s="3">
        <v>113.9</v>
      </c>
      <c r="D55" s="3">
        <v>114.1</v>
      </c>
      <c r="E55" s="3">
        <v>113.9</v>
      </c>
      <c r="F55" s="3">
        <v>115.9</v>
      </c>
      <c r="G55" s="3">
        <v>120.7</v>
      </c>
      <c r="H55" s="3">
        <v>121.8</v>
      </c>
      <c r="I55" s="3">
        <v>122</v>
      </c>
      <c r="J55" s="3">
        <v>122.6</v>
      </c>
      <c r="K55" s="3">
        <v>117.7</v>
      </c>
      <c r="L55" s="3">
        <v>117.3</v>
      </c>
      <c r="M55" s="3">
        <v>117.4</v>
      </c>
      <c r="N55" s="3">
        <v>117.7</v>
      </c>
    </row>
    <row r="56" spans="1:14">
      <c r="A56" s="2">
        <v>2003</v>
      </c>
      <c r="B56" s="3">
        <v>118</v>
      </c>
      <c r="C56" s="3">
        <v>118.2</v>
      </c>
      <c r="D56" s="3">
        <v>120.5</v>
      </c>
      <c r="E56" s="3">
        <v>121.3</v>
      </c>
      <c r="F56" s="3">
        <v>122</v>
      </c>
      <c r="G56" s="3">
        <v>124.7</v>
      </c>
      <c r="H56" s="3">
        <v>127.5</v>
      </c>
      <c r="I56" s="3">
        <v>127.2</v>
      </c>
      <c r="J56" s="3">
        <v>127.8</v>
      </c>
      <c r="K56" s="3">
        <v>124</v>
      </c>
      <c r="L56" s="3">
        <v>120</v>
      </c>
      <c r="M56" s="3">
        <v>120.1</v>
      </c>
      <c r="N56" s="3">
        <v>122.6</v>
      </c>
    </row>
    <row r="57" spans="1:14">
      <c r="A57" s="2">
        <v>2004</v>
      </c>
      <c r="B57" s="3">
        <v>120.3</v>
      </c>
      <c r="C57" s="3">
        <v>120.3</v>
      </c>
      <c r="D57" s="3">
        <v>120.3</v>
      </c>
      <c r="E57" s="3">
        <v>120.3</v>
      </c>
      <c r="F57" s="3">
        <v>121.3</v>
      </c>
      <c r="G57" s="3">
        <v>128.1</v>
      </c>
      <c r="H57" s="3">
        <v>128</v>
      </c>
      <c r="I57" s="3">
        <v>129.5</v>
      </c>
      <c r="J57" s="3">
        <v>129.5</v>
      </c>
      <c r="K57" s="3">
        <v>122.6</v>
      </c>
      <c r="L57" s="3">
        <v>121.8</v>
      </c>
      <c r="M57" s="3">
        <v>122.9</v>
      </c>
      <c r="N57" s="3">
        <v>123.7</v>
      </c>
    </row>
    <row r="58" spans="1:14">
      <c r="A58" s="2">
        <v>2005</v>
      </c>
      <c r="B58" s="3">
        <v>125.2</v>
      </c>
      <c r="C58" s="3">
        <v>124.5</v>
      </c>
      <c r="D58" s="3">
        <v>124.6</v>
      </c>
      <c r="E58" s="3">
        <v>125</v>
      </c>
      <c r="F58" s="3">
        <v>127</v>
      </c>
      <c r="G58" s="3">
        <v>134.19999999999999</v>
      </c>
      <c r="H58" s="3">
        <v>136.30000000000001</v>
      </c>
      <c r="I58" s="3">
        <v>136.6</v>
      </c>
      <c r="J58" s="3">
        <v>136.9</v>
      </c>
      <c r="K58" s="3">
        <v>134.19999999999999</v>
      </c>
      <c r="L58" s="3">
        <v>135.5</v>
      </c>
      <c r="M58" s="3">
        <v>135.69999999999999</v>
      </c>
      <c r="N58" s="3">
        <v>131.30000000000001</v>
      </c>
    </row>
    <row r="59" spans="1:14">
      <c r="A59" s="2">
        <v>2006</v>
      </c>
      <c r="B59" s="3">
        <v>140.4</v>
      </c>
      <c r="C59" s="3">
        <v>141.80000000000001</v>
      </c>
      <c r="D59" s="3">
        <v>140.80000000000001</v>
      </c>
      <c r="E59" s="3">
        <v>142.6</v>
      </c>
      <c r="F59" s="3">
        <v>143.6</v>
      </c>
      <c r="G59" s="3">
        <v>152.4</v>
      </c>
      <c r="H59" s="3">
        <v>153</v>
      </c>
      <c r="I59" s="3">
        <v>151.5</v>
      </c>
      <c r="J59" s="3">
        <v>152.19999999999999</v>
      </c>
      <c r="K59" s="3">
        <v>144</v>
      </c>
      <c r="L59" s="3">
        <v>140.6</v>
      </c>
      <c r="M59" s="3">
        <v>141.1</v>
      </c>
      <c r="N59" s="3">
        <v>145.30000000000001</v>
      </c>
    </row>
    <row r="60" spans="1:14">
      <c r="A60" s="2">
        <v>2007</v>
      </c>
      <c r="B60" s="3">
        <v>144.5</v>
      </c>
      <c r="C60" s="3">
        <v>147.69999999999999</v>
      </c>
      <c r="D60" s="3">
        <v>144.69999999999999</v>
      </c>
      <c r="E60" s="3">
        <v>145.6</v>
      </c>
      <c r="F60" s="3">
        <v>150.69999999999999</v>
      </c>
      <c r="G60" s="3">
        <v>157</v>
      </c>
      <c r="H60" s="3">
        <v>157.19999999999999</v>
      </c>
      <c r="I60" s="3">
        <v>157.80000000000001</v>
      </c>
      <c r="J60" s="3">
        <v>158.4</v>
      </c>
      <c r="K60" s="3">
        <v>153.6</v>
      </c>
      <c r="L60" s="3">
        <v>151.6</v>
      </c>
      <c r="M60" s="3">
        <v>151.30000000000001</v>
      </c>
      <c r="N60" s="3">
        <v>151.69999999999999</v>
      </c>
    </row>
    <row r="61" spans="1:14">
      <c r="A61" s="2">
        <v>2008</v>
      </c>
      <c r="B61" s="3">
        <v>153</v>
      </c>
      <c r="C61" s="3">
        <v>151.1</v>
      </c>
      <c r="D61" s="3">
        <v>154.1</v>
      </c>
      <c r="E61" s="3">
        <v>156.1</v>
      </c>
      <c r="F61" s="3">
        <v>159.69999999999999</v>
      </c>
      <c r="G61" s="3">
        <v>161.4</v>
      </c>
      <c r="H61" s="3">
        <v>165.6</v>
      </c>
      <c r="I61" s="3">
        <v>166.3</v>
      </c>
      <c r="J61" s="3">
        <v>165</v>
      </c>
      <c r="K61" s="3">
        <v>162.69999999999999</v>
      </c>
      <c r="L61" s="3">
        <v>158.19999999999999</v>
      </c>
      <c r="M61" s="3">
        <v>158.69999999999999</v>
      </c>
      <c r="N61" s="3">
        <v>159.30000000000001</v>
      </c>
    </row>
    <row r="62" spans="1:14">
      <c r="A62" s="2">
        <v>2009</v>
      </c>
      <c r="B62" s="3">
        <v>160</v>
      </c>
      <c r="C62" s="3">
        <v>160</v>
      </c>
      <c r="D62" s="3">
        <v>157.30000000000001</v>
      </c>
      <c r="E62" s="3">
        <v>156.30000000000001</v>
      </c>
      <c r="F62" s="3">
        <v>158.9</v>
      </c>
      <c r="G62" s="3">
        <v>160.9</v>
      </c>
      <c r="H62" s="3">
        <v>163.5</v>
      </c>
      <c r="I62" s="3">
        <v>161.9</v>
      </c>
      <c r="J62" s="3">
        <v>162</v>
      </c>
      <c r="K62" s="3">
        <v>158</v>
      </c>
      <c r="L62" s="3">
        <v>155.19999999999999</v>
      </c>
      <c r="M62" s="3">
        <v>155.30000000000001</v>
      </c>
      <c r="N62" s="3">
        <v>159.1</v>
      </c>
    </row>
    <row r="63" spans="1:14">
      <c r="A63" s="2">
        <v>2010</v>
      </c>
      <c r="B63" s="3">
        <v>155.30000000000001</v>
      </c>
      <c r="C63" s="3">
        <v>155.30000000000001</v>
      </c>
      <c r="D63" s="3">
        <v>157.80000000000001</v>
      </c>
      <c r="E63" s="3">
        <v>157.6</v>
      </c>
      <c r="F63" s="3">
        <v>159.6</v>
      </c>
      <c r="G63" s="3">
        <v>164.8</v>
      </c>
      <c r="H63" s="3">
        <v>166</v>
      </c>
      <c r="I63" s="3">
        <v>166.9</v>
      </c>
      <c r="J63" s="3">
        <v>166.3</v>
      </c>
      <c r="K63" s="3">
        <v>162</v>
      </c>
      <c r="L63" s="3">
        <v>158.9</v>
      </c>
      <c r="M63" s="3">
        <v>159.4</v>
      </c>
      <c r="N63" s="3">
        <v>160.80000000000001</v>
      </c>
    </row>
    <row r="64" spans="1:14">
      <c r="A64" s="2">
        <v>2011</v>
      </c>
      <c r="B64" s="3">
        <v>160.80000000000001</v>
      </c>
      <c r="C64" s="3">
        <v>162.1</v>
      </c>
      <c r="D64" s="3">
        <v>162.6</v>
      </c>
      <c r="E64" s="3">
        <v>161.9</v>
      </c>
      <c r="F64" s="3">
        <v>163.6</v>
      </c>
      <c r="G64" s="3">
        <v>171</v>
      </c>
      <c r="H64" s="3">
        <v>179.2</v>
      </c>
      <c r="I64" s="3">
        <v>180.4</v>
      </c>
      <c r="J64" s="3">
        <v>179.6</v>
      </c>
      <c r="K64" s="3">
        <v>172.3</v>
      </c>
      <c r="L64" s="3">
        <v>170.5</v>
      </c>
      <c r="M64" s="3">
        <v>170.8</v>
      </c>
      <c r="N64" s="3">
        <v>169.6</v>
      </c>
    </row>
    <row r="65" spans="1:14">
      <c r="A65" s="2">
        <v>2012</v>
      </c>
      <c r="B65" s="3">
        <v>167.9</v>
      </c>
      <c r="C65" s="3">
        <v>167.3</v>
      </c>
      <c r="D65" s="3">
        <v>166.8</v>
      </c>
      <c r="E65" s="3">
        <v>165.4</v>
      </c>
      <c r="F65" s="3">
        <v>168.2</v>
      </c>
      <c r="G65" s="3">
        <v>173.3</v>
      </c>
      <c r="H65" s="3">
        <v>185.2</v>
      </c>
      <c r="I65" s="3">
        <v>185.6</v>
      </c>
      <c r="J65" s="3">
        <v>186.2</v>
      </c>
      <c r="K65" s="3">
        <v>179.2</v>
      </c>
      <c r="L65" s="3">
        <v>177.7</v>
      </c>
      <c r="M65" s="3">
        <v>178.9</v>
      </c>
      <c r="N65" s="3">
        <v>175.1</v>
      </c>
    </row>
    <row r="66" spans="1:14">
      <c r="A66" s="2">
        <v>2013</v>
      </c>
      <c r="B66" s="3">
        <v>166.2</v>
      </c>
      <c r="C66" s="3">
        <v>166.3</v>
      </c>
      <c r="D66" s="3">
        <v>166</v>
      </c>
      <c r="E66" s="3">
        <v>165.8</v>
      </c>
      <c r="F66" s="3">
        <v>169.7</v>
      </c>
      <c r="G66" s="3">
        <v>176.6</v>
      </c>
      <c r="H66" s="3">
        <v>176</v>
      </c>
      <c r="I66" s="3">
        <v>176.2</v>
      </c>
      <c r="J66" s="3">
        <v>176</v>
      </c>
      <c r="K66" s="3">
        <v>169.2</v>
      </c>
      <c r="L66" s="3">
        <v>166.7</v>
      </c>
      <c r="N66" s="8">
        <f>AVERAGE(B66:L66)</f>
        <v>170.42727272727274</v>
      </c>
    </row>
  </sheetData>
  <sheetProtection password="CCC5" sheet="1" objects="1" scenarios="1"/>
  <mergeCells count="8">
    <mergeCell ref="B7:F7"/>
    <mergeCell ref="B8:F8"/>
    <mergeCell ref="A1:F1"/>
    <mergeCell ref="A2:F2"/>
    <mergeCell ref="A3:F3"/>
    <mergeCell ref="B4:F4"/>
    <mergeCell ref="B5:F5"/>
    <mergeCell ref="B6:F6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January 14, 2014 (09:56:56 AM)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424"/>
  <sheetViews>
    <sheetView topLeftCell="A3" workbookViewId="0">
      <pane ySplit="1350" topLeftCell="A403" activePane="bottomLeft"/>
      <selection activeCell="I6" sqref="I6"/>
      <selection pane="bottomLeft" activeCell="C416" sqref="C415:C416"/>
    </sheetView>
  </sheetViews>
  <sheetFormatPr baseColWidth="10" defaultRowHeight="12.75"/>
  <sheetData>
    <row r="5" spans="1:5">
      <c r="A5" s="5">
        <v>1980</v>
      </c>
      <c r="B5" s="5">
        <v>1</v>
      </c>
      <c r="C5" s="6" t="s">
        <v>14</v>
      </c>
      <c r="D5" s="5" t="str">
        <f>B5&amp;"_"&amp;A5</f>
        <v>1_1980</v>
      </c>
      <c r="E5" s="7">
        <f>VLOOKUP(A5,'BLS Data Series'!$A:$N,MATCH(C5,'BLS Data Series'!$A$10:$N$10,0),FALSE)</f>
        <v>65.400000000000006</v>
      </c>
    </row>
    <row r="6" spans="1:5">
      <c r="A6" s="5">
        <v>1980</v>
      </c>
      <c r="B6" s="5">
        <v>2</v>
      </c>
      <c r="C6" s="6" t="s">
        <v>14</v>
      </c>
      <c r="D6" s="5" t="str">
        <f t="shared" ref="D6:D69" si="0">B6&amp;"_"&amp;A6</f>
        <v>2_1980</v>
      </c>
      <c r="E6" s="7">
        <f>VLOOKUP(A6,'BLS Data Series'!$A:$N,MATCH(C6,'BLS Data Series'!$A$10:$N$10,0),FALSE)</f>
        <v>65.400000000000006</v>
      </c>
    </row>
    <row r="7" spans="1:5">
      <c r="A7" s="5">
        <v>1980</v>
      </c>
      <c r="B7" s="5">
        <v>3</v>
      </c>
      <c r="C7" s="6" t="s">
        <v>14</v>
      </c>
      <c r="D7" s="5" t="str">
        <f t="shared" si="0"/>
        <v>3_1980</v>
      </c>
      <c r="E7" s="7">
        <f>VLOOKUP(A7,'BLS Data Series'!$A:$N,MATCH(C7,'BLS Data Series'!$A$10:$N$10,0),FALSE)</f>
        <v>65.400000000000006</v>
      </c>
    </row>
    <row r="8" spans="1:5">
      <c r="A8" s="5">
        <v>1980</v>
      </c>
      <c r="B8" s="5">
        <v>4</v>
      </c>
      <c r="C8" s="6" t="s">
        <v>14</v>
      </c>
      <c r="D8" s="5" t="str">
        <f t="shared" si="0"/>
        <v>4_1980</v>
      </c>
      <c r="E8" s="7">
        <f>VLOOKUP(A8,'BLS Data Series'!$A:$N,MATCH(C8,'BLS Data Series'!$A$10:$N$10,0),FALSE)</f>
        <v>65.400000000000006</v>
      </c>
    </row>
    <row r="9" spans="1:5">
      <c r="A9" s="5">
        <v>1980</v>
      </c>
      <c r="B9" s="5">
        <v>5</v>
      </c>
      <c r="C9" s="6" t="s">
        <v>14</v>
      </c>
      <c r="D9" s="5" t="str">
        <f t="shared" si="0"/>
        <v>5_1980</v>
      </c>
      <c r="E9" s="7">
        <f>VLOOKUP(A9,'BLS Data Series'!$A:$N,MATCH(C9,'BLS Data Series'!$A$10:$N$10,0),FALSE)</f>
        <v>65.400000000000006</v>
      </c>
    </row>
    <row r="10" spans="1:5">
      <c r="A10" s="5">
        <v>1980</v>
      </c>
      <c r="B10" s="5">
        <v>6</v>
      </c>
      <c r="C10" s="6" t="s">
        <v>14</v>
      </c>
      <c r="D10" s="5" t="str">
        <f t="shared" si="0"/>
        <v>6_1980</v>
      </c>
      <c r="E10" s="7">
        <f>VLOOKUP(A10,'BLS Data Series'!$A:$N,MATCH(C10,'BLS Data Series'!$A$10:$N$10,0),FALSE)</f>
        <v>65.400000000000006</v>
      </c>
    </row>
    <row r="11" spans="1:5">
      <c r="A11" s="5">
        <v>1980</v>
      </c>
      <c r="B11" s="5">
        <v>7</v>
      </c>
      <c r="C11" s="6" t="s">
        <v>14</v>
      </c>
      <c r="D11" s="5" t="str">
        <f t="shared" si="0"/>
        <v>7_1980</v>
      </c>
      <c r="E11" s="7">
        <f>VLOOKUP(A11,'BLS Data Series'!$A:$N,MATCH(C11,'BLS Data Series'!$A$10:$N$10,0),FALSE)</f>
        <v>65.400000000000006</v>
      </c>
    </row>
    <row r="12" spans="1:5">
      <c r="A12" s="5">
        <v>1980</v>
      </c>
      <c r="B12" s="5">
        <v>8</v>
      </c>
      <c r="C12" s="6" t="s">
        <v>14</v>
      </c>
      <c r="D12" s="5" t="str">
        <f t="shared" si="0"/>
        <v>8_1980</v>
      </c>
      <c r="E12" s="7">
        <f>VLOOKUP(A12,'BLS Data Series'!$A:$N,MATCH(C12,'BLS Data Series'!$A$10:$N$10,0),FALSE)</f>
        <v>65.400000000000006</v>
      </c>
    </row>
    <row r="13" spans="1:5">
      <c r="A13" s="5">
        <v>1980</v>
      </c>
      <c r="B13" s="5">
        <v>9</v>
      </c>
      <c r="C13" s="6" t="s">
        <v>14</v>
      </c>
      <c r="D13" s="5" t="str">
        <f t="shared" si="0"/>
        <v>9_1980</v>
      </c>
      <c r="E13" s="7">
        <f>VLOOKUP(A13,'BLS Data Series'!$A:$N,MATCH(C13,'BLS Data Series'!$A$10:$N$10,0),FALSE)</f>
        <v>65.400000000000006</v>
      </c>
    </row>
    <row r="14" spans="1:5">
      <c r="A14" s="5">
        <v>1980</v>
      </c>
      <c r="B14" s="5">
        <v>10</v>
      </c>
      <c r="C14" s="6" t="s">
        <v>14</v>
      </c>
      <c r="D14" s="5" t="str">
        <f t="shared" si="0"/>
        <v>10_1980</v>
      </c>
      <c r="E14" s="7">
        <f>VLOOKUP(A14,'BLS Data Series'!$A:$N,MATCH(C14,'BLS Data Series'!$A$10:$N$10,0),FALSE)</f>
        <v>65.400000000000006</v>
      </c>
    </row>
    <row r="15" spans="1:5">
      <c r="A15" s="5">
        <v>1980</v>
      </c>
      <c r="B15" s="5">
        <v>11</v>
      </c>
      <c r="C15" s="6" t="s">
        <v>14</v>
      </c>
      <c r="D15" s="5" t="str">
        <f t="shared" si="0"/>
        <v>11_1980</v>
      </c>
      <c r="E15" s="7">
        <f>VLOOKUP(A15,'BLS Data Series'!$A:$N,MATCH(C15,'BLS Data Series'!$A$10:$N$10,0),FALSE)</f>
        <v>65.400000000000006</v>
      </c>
    </row>
    <row r="16" spans="1:5">
      <c r="A16" s="5">
        <v>1980</v>
      </c>
      <c r="B16" s="5">
        <v>12</v>
      </c>
      <c r="C16" s="6" t="s">
        <v>14</v>
      </c>
      <c r="D16" s="5" t="str">
        <f t="shared" si="0"/>
        <v>12_1980</v>
      </c>
      <c r="E16" s="7">
        <f>VLOOKUP(A16,'BLS Data Series'!$A:$N,MATCH(C16,'BLS Data Series'!$A$10:$N$10,0),FALSE)</f>
        <v>65.400000000000006</v>
      </c>
    </row>
    <row r="17" spans="1:5">
      <c r="A17" s="5">
        <f>A16+1</f>
        <v>1981</v>
      </c>
      <c r="B17" s="5">
        <v>1</v>
      </c>
      <c r="C17" s="6" t="s">
        <v>14</v>
      </c>
      <c r="D17" s="5" t="str">
        <f t="shared" si="0"/>
        <v>1_1981</v>
      </c>
      <c r="E17" s="7">
        <f>VLOOKUP(A17,'BLS Data Series'!$A:$N,MATCH(C17,'BLS Data Series'!$A$10:$N$10,0),FALSE)</f>
        <v>75</v>
      </c>
    </row>
    <row r="18" spans="1:5">
      <c r="A18" s="5">
        <f>A16+1</f>
        <v>1981</v>
      </c>
      <c r="B18" s="5">
        <v>2</v>
      </c>
      <c r="C18" s="6" t="s">
        <v>14</v>
      </c>
      <c r="D18" s="5" t="str">
        <f t="shared" si="0"/>
        <v>2_1981</v>
      </c>
      <c r="E18" s="7">
        <f>VLOOKUP(A18,'BLS Data Series'!$A:$N,MATCH(C18,'BLS Data Series'!$A$10:$N$10,0),FALSE)</f>
        <v>75</v>
      </c>
    </row>
    <row r="19" spans="1:5">
      <c r="A19" s="5">
        <f>A16+1</f>
        <v>1981</v>
      </c>
      <c r="B19" s="5">
        <v>3</v>
      </c>
      <c r="C19" s="6" t="s">
        <v>14</v>
      </c>
      <c r="D19" s="5" t="str">
        <f t="shared" si="0"/>
        <v>3_1981</v>
      </c>
      <c r="E19" s="7">
        <f>VLOOKUP(A19,'BLS Data Series'!$A:$N,MATCH(C19,'BLS Data Series'!$A$10:$N$10,0),FALSE)</f>
        <v>75</v>
      </c>
    </row>
    <row r="20" spans="1:5">
      <c r="A20" s="5">
        <f>A16+1</f>
        <v>1981</v>
      </c>
      <c r="B20" s="5">
        <v>4</v>
      </c>
      <c r="C20" s="6" t="s">
        <v>14</v>
      </c>
      <c r="D20" s="5" t="str">
        <f t="shared" si="0"/>
        <v>4_1981</v>
      </c>
      <c r="E20" s="7">
        <f>VLOOKUP(A20,'BLS Data Series'!$A:$N,MATCH(C20,'BLS Data Series'!$A$10:$N$10,0),FALSE)</f>
        <v>75</v>
      </c>
    </row>
    <row r="21" spans="1:5">
      <c r="A21" s="5">
        <f>A16+1</f>
        <v>1981</v>
      </c>
      <c r="B21" s="5">
        <v>5</v>
      </c>
      <c r="C21" s="6" t="s">
        <v>14</v>
      </c>
      <c r="D21" s="5" t="str">
        <f t="shared" si="0"/>
        <v>5_1981</v>
      </c>
      <c r="E21" s="7">
        <f>VLOOKUP(A21,'BLS Data Series'!$A:$N,MATCH(C21,'BLS Data Series'!$A$10:$N$10,0),FALSE)</f>
        <v>75</v>
      </c>
    </row>
    <row r="22" spans="1:5">
      <c r="A22" s="5">
        <f>A16+1</f>
        <v>1981</v>
      </c>
      <c r="B22" s="5">
        <v>6</v>
      </c>
      <c r="C22" s="6" t="s">
        <v>14</v>
      </c>
      <c r="D22" s="5" t="str">
        <f t="shared" si="0"/>
        <v>6_1981</v>
      </c>
      <c r="E22" s="7">
        <f>VLOOKUP(A22,'BLS Data Series'!$A:$N,MATCH(C22,'BLS Data Series'!$A$10:$N$10,0),FALSE)</f>
        <v>75</v>
      </c>
    </row>
    <row r="23" spans="1:5">
      <c r="A23" s="5">
        <f>A16+1</f>
        <v>1981</v>
      </c>
      <c r="B23" s="5">
        <v>7</v>
      </c>
      <c r="C23" s="6" t="s">
        <v>14</v>
      </c>
      <c r="D23" s="5" t="str">
        <f t="shared" si="0"/>
        <v>7_1981</v>
      </c>
      <c r="E23" s="7">
        <f>VLOOKUP(A23,'BLS Data Series'!$A:$N,MATCH(C23,'BLS Data Series'!$A$10:$N$10,0),FALSE)</f>
        <v>75</v>
      </c>
    </row>
    <row r="24" spans="1:5">
      <c r="A24" s="5">
        <f>A16+1</f>
        <v>1981</v>
      </c>
      <c r="B24" s="5">
        <v>8</v>
      </c>
      <c r="C24" s="6" t="s">
        <v>14</v>
      </c>
      <c r="D24" s="5" t="str">
        <f t="shared" si="0"/>
        <v>8_1981</v>
      </c>
      <c r="E24" s="7">
        <f>VLOOKUP(A24,'BLS Data Series'!$A:$N,MATCH(C24,'BLS Data Series'!$A$10:$N$10,0),FALSE)</f>
        <v>75</v>
      </c>
    </row>
    <row r="25" spans="1:5">
      <c r="A25" s="5">
        <f>A16+1</f>
        <v>1981</v>
      </c>
      <c r="B25" s="5">
        <v>9</v>
      </c>
      <c r="C25" s="6" t="s">
        <v>14</v>
      </c>
      <c r="D25" s="5" t="str">
        <f t="shared" si="0"/>
        <v>9_1981</v>
      </c>
      <c r="E25" s="7">
        <f>VLOOKUP(A25,'BLS Data Series'!$A:$N,MATCH(C25,'BLS Data Series'!$A$10:$N$10,0),FALSE)</f>
        <v>75</v>
      </c>
    </row>
    <row r="26" spans="1:5">
      <c r="A26" s="5">
        <f>A16+1</f>
        <v>1981</v>
      </c>
      <c r="B26" s="5">
        <v>10</v>
      </c>
      <c r="C26" s="6" t="s">
        <v>14</v>
      </c>
      <c r="D26" s="5" t="str">
        <f t="shared" si="0"/>
        <v>10_1981</v>
      </c>
      <c r="E26" s="7">
        <f>VLOOKUP(A26,'BLS Data Series'!$A:$N,MATCH(C26,'BLS Data Series'!$A$10:$N$10,0),FALSE)</f>
        <v>75</v>
      </c>
    </row>
    <row r="27" spans="1:5">
      <c r="A27" s="5">
        <f>A16+1</f>
        <v>1981</v>
      </c>
      <c r="B27" s="5">
        <v>11</v>
      </c>
      <c r="C27" s="6" t="s">
        <v>14</v>
      </c>
      <c r="D27" s="5" t="str">
        <f t="shared" si="0"/>
        <v>11_1981</v>
      </c>
      <c r="E27" s="7">
        <f>VLOOKUP(A27,'BLS Data Series'!$A:$N,MATCH(C27,'BLS Data Series'!$A$10:$N$10,0),FALSE)</f>
        <v>75</v>
      </c>
    </row>
    <row r="28" spans="1:5">
      <c r="A28" s="5">
        <f>A16+1</f>
        <v>1981</v>
      </c>
      <c r="B28" s="5">
        <v>12</v>
      </c>
      <c r="C28" s="6" t="s">
        <v>14</v>
      </c>
      <c r="D28" s="5" t="str">
        <f t="shared" si="0"/>
        <v>12_1981</v>
      </c>
      <c r="E28" s="7">
        <f>VLOOKUP(A28,'BLS Data Series'!$A:$N,MATCH(C28,'BLS Data Series'!$A$10:$N$10,0),FALSE)</f>
        <v>75</v>
      </c>
    </row>
    <row r="29" spans="1:5">
      <c r="A29" s="5">
        <f t="shared" ref="A29" si="1">A28+1</f>
        <v>1982</v>
      </c>
      <c r="B29" s="5">
        <v>1</v>
      </c>
      <c r="C29" s="6" t="s">
        <v>14</v>
      </c>
      <c r="D29" s="5" t="str">
        <f t="shared" si="0"/>
        <v>1_1982</v>
      </c>
      <c r="E29" s="7">
        <f>VLOOKUP(A29,'BLS Data Series'!$A:$N,MATCH(C29,'BLS Data Series'!$A$10:$N$10,0),FALSE)</f>
        <v>84.1</v>
      </c>
    </row>
    <row r="30" spans="1:5">
      <c r="A30" s="5">
        <f t="shared" ref="A30" si="2">A28+1</f>
        <v>1982</v>
      </c>
      <c r="B30" s="5">
        <v>2</v>
      </c>
      <c r="C30" s="6" t="s">
        <v>14</v>
      </c>
      <c r="D30" s="5" t="str">
        <f t="shared" si="0"/>
        <v>2_1982</v>
      </c>
      <c r="E30" s="7">
        <f>VLOOKUP(A30,'BLS Data Series'!$A:$N,MATCH(C30,'BLS Data Series'!$A$10:$N$10,0),FALSE)</f>
        <v>84.1</v>
      </c>
    </row>
    <row r="31" spans="1:5">
      <c r="A31" s="5">
        <f t="shared" ref="A31" si="3">A28+1</f>
        <v>1982</v>
      </c>
      <c r="B31" s="5">
        <v>3</v>
      </c>
      <c r="C31" s="6" t="s">
        <v>14</v>
      </c>
      <c r="D31" s="5" t="str">
        <f t="shared" si="0"/>
        <v>3_1982</v>
      </c>
      <c r="E31" s="7">
        <f>VLOOKUP(A31,'BLS Data Series'!$A:$N,MATCH(C31,'BLS Data Series'!$A$10:$N$10,0),FALSE)</f>
        <v>84.1</v>
      </c>
    </row>
    <row r="32" spans="1:5">
      <c r="A32" s="5">
        <f t="shared" ref="A32" si="4">A28+1</f>
        <v>1982</v>
      </c>
      <c r="B32" s="5">
        <v>4</v>
      </c>
      <c r="C32" s="6" t="s">
        <v>14</v>
      </c>
      <c r="D32" s="5" t="str">
        <f t="shared" si="0"/>
        <v>4_1982</v>
      </c>
      <c r="E32" s="7">
        <f>VLOOKUP(A32,'BLS Data Series'!$A:$N,MATCH(C32,'BLS Data Series'!$A$10:$N$10,0),FALSE)</f>
        <v>84.1</v>
      </c>
    </row>
    <row r="33" spans="1:5">
      <c r="A33" s="5">
        <f t="shared" ref="A33" si="5">A28+1</f>
        <v>1982</v>
      </c>
      <c r="B33" s="5">
        <v>5</v>
      </c>
      <c r="C33" s="6" t="s">
        <v>14</v>
      </c>
      <c r="D33" s="5" t="str">
        <f t="shared" si="0"/>
        <v>5_1982</v>
      </c>
      <c r="E33" s="7">
        <f>VLOOKUP(A33,'BLS Data Series'!$A:$N,MATCH(C33,'BLS Data Series'!$A$10:$N$10,0),FALSE)</f>
        <v>84.1</v>
      </c>
    </row>
    <row r="34" spans="1:5">
      <c r="A34" s="5">
        <f t="shared" ref="A34" si="6">A28+1</f>
        <v>1982</v>
      </c>
      <c r="B34" s="5">
        <v>6</v>
      </c>
      <c r="C34" s="6" t="s">
        <v>14</v>
      </c>
      <c r="D34" s="5" t="str">
        <f t="shared" si="0"/>
        <v>6_1982</v>
      </c>
      <c r="E34" s="7">
        <f>VLOOKUP(A34,'BLS Data Series'!$A:$N,MATCH(C34,'BLS Data Series'!$A$10:$N$10,0),FALSE)</f>
        <v>84.1</v>
      </c>
    </row>
    <row r="35" spans="1:5">
      <c r="A35" s="5">
        <f t="shared" ref="A35" si="7">A28+1</f>
        <v>1982</v>
      </c>
      <c r="B35" s="5">
        <v>7</v>
      </c>
      <c r="C35" s="6" t="s">
        <v>14</v>
      </c>
      <c r="D35" s="5" t="str">
        <f t="shared" si="0"/>
        <v>7_1982</v>
      </c>
      <c r="E35" s="7">
        <f>VLOOKUP(A35,'BLS Data Series'!$A:$N,MATCH(C35,'BLS Data Series'!$A$10:$N$10,0),FALSE)</f>
        <v>84.1</v>
      </c>
    </row>
    <row r="36" spans="1:5">
      <c r="A36" s="5">
        <f t="shared" ref="A36" si="8">A28+1</f>
        <v>1982</v>
      </c>
      <c r="B36" s="5">
        <v>8</v>
      </c>
      <c r="C36" s="6" t="s">
        <v>14</v>
      </c>
      <c r="D36" s="5" t="str">
        <f t="shared" si="0"/>
        <v>8_1982</v>
      </c>
      <c r="E36" s="7">
        <f>VLOOKUP(A36,'BLS Data Series'!$A:$N,MATCH(C36,'BLS Data Series'!$A$10:$N$10,0),FALSE)</f>
        <v>84.1</v>
      </c>
    </row>
    <row r="37" spans="1:5">
      <c r="A37" s="5">
        <f t="shared" ref="A37" si="9">A28+1</f>
        <v>1982</v>
      </c>
      <c r="B37" s="5">
        <v>9</v>
      </c>
      <c r="C37" s="6" t="s">
        <v>14</v>
      </c>
      <c r="D37" s="5" t="str">
        <f t="shared" si="0"/>
        <v>9_1982</v>
      </c>
      <c r="E37" s="7">
        <f>VLOOKUP(A37,'BLS Data Series'!$A:$N,MATCH(C37,'BLS Data Series'!$A$10:$N$10,0),FALSE)</f>
        <v>84.1</v>
      </c>
    </row>
    <row r="38" spans="1:5">
      <c r="A38" s="5">
        <f t="shared" ref="A38" si="10">A28+1</f>
        <v>1982</v>
      </c>
      <c r="B38" s="5">
        <v>10</v>
      </c>
      <c r="C38" s="6" t="s">
        <v>14</v>
      </c>
      <c r="D38" s="5" t="str">
        <f t="shared" si="0"/>
        <v>10_1982</v>
      </c>
      <c r="E38" s="7">
        <f>VLOOKUP(A38,'BLS Data Series'!$A:$N,MATCH(C38,'BLS Data Series'!$A$10:$N$10,0),FALSE)</f>
        <v>84.1</v>
      </c>
    </row>
    <row r="39" spans="1:5">
      <c r="A39" s="5">
        <f t="shared" ref="A39" si="11">A28+1</f>
        <v>1982</v>
      </c>
      <c r="B39" s="5">
        <v>11</v>
      </c>
      <c r="C39" s="6" t="s">
        <v>14</v>
      </c>
      <c r="D39" s="5" t="str">
        <f t="shared" si="0"/>
        <v>11_1982</v>
      </c>
      <c r="E39" s="7">
        <f>VLOOKUP(A39,'BLS Data Series'!$A:$N,MATCH(C39,'BLS Data Series'!$A$10:$N$10,0),FALSE)</f>
        <v>84.1</v>
      </c>
    </row>
    <row r="40" spans="1:5">
      <c r="A40" s="5">
        <f t="shared" ref="A40" si="12">A28+1</f>
        <v>1982</v>
      </c>
      <c r="B40" s="5">
        <v>12</v>
      </c>
      <c r="C40" s="6" t="s">
        <v>14</v>
      </c>
      <c r="D40" s="5" t="str">
        <f t="shared" si="0"/>
        <v>12_1982</v>
      </c>
      <c r="E40" s="7">
        <f>VLOOKUP(A40,'BLS Data Series'!$A:$N,MATCH(C40,'BLS Data Series'!$A$10:$N$10,0),FALSE)</f>
        <v>84.1</v>
      </c>
    </row>
    <row r="41" spans="1:5">
      <c r="A41" s="5">
        <f t="shared" ref="A41" si="13">A40+1</f>
        <v>1983</v>
      </c>
      <c r="B41" s="5">
        <v>1</v>
      </c>
      <c r="C41" s="6" t="s">
        <v>14</v>
      </c>
      <c r="D41" s="5" t="str">
        <f t="shared" si="0"/>
        <v>1_1983</v>
      </c>
      <c r="E41" s="7">
        <f>VLOOKUP(A41,'BLS Data Series'!$A:$N,MATCH(C41,'BLS Data Series'!$A$10:$N$10,0),FALSE)</f>
        <v>86.7</v>
      </c>
    </row>
    <row r="42" spans="1:5">
      <c r="A42" s="5">
        <f t="shared" ref="A42" si="14">A40+1</f>
        <v>1983</v>
      </c>
      <c r="B42" s="5">
        <v>2</v>
      </c>
      <c r="C42" s="6" t="s">
        <v>14</v>
      </c>
      <c r="D42" s="5" t="str">
        <f t="shared" si="0"/>
        <v>2_1983</v>
      </c>
      <c r="E42" s="7">
        <f>VLOOKUP(A42,'BLS Data Series'!$A:$N,MATCH(C42,'BLS Data Series'!$A$10:$N$10,0),FALSE)</f>
        <v>86.7</v>
      </c>
    </row>
    <row r="43" spans="1:5">
      <c r="A43" s="5">
        <f t="shared" ref="A43" si="15">A40+1</f>
        <v>1983</v>
      </c>
      <c r="B43" s="5">
        <v>3</v>
      </c>
      <c r="C43" s="6" t="s">
        <v>14</v>
      </c>
      <c r="D43" s="5" t="str">
        <f t="shared" si="0"/>
        <v>3_1983</v>
      </c>
      <c r="E43" s="7">
        <f>VLOOKUP(A43,'BLS Data Series'!$A:$N,MATCH(C43,'BLS Data Series'!$A$10:$N$10,0),FALSE)</f>
        <v>86.7</v>
      </c>
    </row>
    <row r="44" spans="1:5">
      <c r="A44" s="5">
        <f t="shared" ref="A44" si="16">A40+1</f>
        <v>1983</v>
      </c>
      <c r="B44" s="5">
        <v>4</v>
      </c>
      <c r="C44" s="6" t="s">
        <v>14</v>
      </c>
      <c r="D44" s="5" t="str">
        <f t="shared" si="0"/>
        <v>4_1983</v>
      </c>
      <c r="E44" s="7">
        <f>VLOOKUP(A44,'BLS Data Series'!$A:$N,MATCH(C44,'BLS Data Series'!$A$10:$N$10,0),FALSE)</f>
        <v>86.7</v>
      </c>
    </row>
    <row r="45" spans="1:5">
      <c r="A45" s="5">
        <f t="shared" ref="A45" si="17">A40+1</f>
        <v>1983</v>
      </c>
      <c r="B45" s="5">
        <v>5</v>
      </c>
      <c r="C45" s="6" t="s">
        <v>14</v>
      </c>
      <c r="D45" s="5" t="str">
        <f t="shared" si="0"/>
        <v>5_1983</v>
      </c>
      <c r="E45" s="7">
        <f>VLOOKUP(A45,'BLS Data Series'!$A:$N,MATCH(C45,'BLS Data Series'!$A$10:$N$10,0),FALSE)</f>
        <v>86.7</v>
      </c>
    </row>
    <row r="46" spans="1:5">
      <c r="A46" s="5">
        <f t="shared" ref="A46" si="18">A40+1</f>
        <v>1983</v>
      </c>
      <c r="B46" s="5">
        <v>6</v>
      </c>
      <c r="C46" s="6" t="s">
        <v>14</v>
      </c>
      <c r="D46" s="5" t="str">
        <f t="shared" si="0"/>
        <v>6_1983</v>
      </c>
      <c r="E46" s="7">
        <f>VLOOKUP(A46,'BLS Data Series'!$A:$N,MATCH(C46,'BLS Data Series'!$A$10:$N$10,0),FALSE)</f>
        <v>86.7</v>
      </c>
    </row>
    <row r="47" spans="1:5">
      <c r="A47" s="5">
        <f t="shared" ref="A47" si="19">A40+1</f>
        <v>1983</v>
      </c>
      <c r="B47" s="5">
        <v>7</v>
      </c>
      <c r="C47" s="6" t="s">
        <v>14</v>
      </c>
      <c r="D47" s="5" t="str">
        <f t="shared" si="0"/>
        <v>7_1983</v>
      </c>
      <c r="E47" s="7">
        <f>VLOOKUP(A47,'BLS Data Series'!$A:$N,MATCH(C47,'BLS Data Series'!$A$10:$N$10,0),FALSE)</f>
        <v>86.7</v>
      </c>
    </row>
    <row r="48" spans="1:5">
      <c r="A48" s="5">
        <f t="shared" ref="A48" si="20">A40+1</f>
        <v>1983</v>
      </c>
      <c r="B48" s="5">
        <v>8</v>
      </c>
      <c r="C48" s="6" t="s">
        <v>14</v>
      </c>
      <c r="D48" s="5" t="str">
        <f t="shared" si="0"/>
        <v>8_1983</v>
      </c>
      <c r="E48" s="7">
        <f>VLOOKUP(A48,'BLS Data Series'!$A:$N,MATCH(C48,'BLS Data Series'!$A$10:$N$10,0),FALSE)</f>
        <v>86.7</v>
      </c>
    </row>
    <row r="49" spans="1:5">
      <c r="A49" s="5">
        <f t="shared" ref="A49" si="21">A40+1</f>
        <v>1983</v>
      </c>
      <c r="B49" s="5">
        <v>9</v>
      </c>
      <c r="C49" s="6" t="s">
        <v>14</v>
      </c>
      <c r="D49" s="5" t="str">
        <f t="shared" si="0"/>
        <v>9_1983</v>
      </c>
      <c r="E49" s="7">
        <f>VLOOKUP(A49,'BLS Data Series'!$A:$N,MATCH(C49,'BLS Data Series'!$A$10:$N$10,0),FALSE)</f>
        <v>86.7</v>
      </c>
    </row>
    <row r="50" spans="1:5">
      <c r="A50" s="5">
        <f t="shared" ref="A50" si="22">A40+1</f>
        <v>1983</v>
      </c>
      <c r="B50" s="5">
        <v>10</v>
      </c>
      <c r="C50" s="6" t="s">
        <v>14</v>
      </c>
      <c r="D50" s="5" t="str">
        <f t="shared" si="0"/>
        <v>10_1983</v>
      </c>
      <c r="E50" s="7">
        <f>VLOOKUP(A50,'BLS Data Series'!$A:$N,MATCH(C50,'BLS Data Series'!$A$10:$N$10,0),FALSE)</f>
        <v>86.7</v>
      </c>
    </row>
    <row r="51" spans="1:5">
      <c r="A51" s="5">
        <f t="shared" ref="A51" si="23">A40+1</f>
        <v>1983</v>
      </c>
      <c r="B51" s="5">
        <v>11</v>
      </c>
      <c r="C51" s="6" t="s">
        <v>14</v>
      </c>
      <c r="D51" s="5" t="str">
        <f t="shared" si="0"/>
        <v>11_1983</v>
      </c>
      <c r="E51" s="7">
        <f>VLOOKUP(A51,'BLS Data Series'!$A:$N,MATCH(C51,'BLS Data Series'!$A$10:$N$10,0),FALSE)</f>
        <v>86.7</v>
      </c>
    </row>
    <row r="52" spans="1:5">
      <c r="A52" s="5">
        <f t="shared" ref="A52" si="24">A40+1</f>
        <v>1983</v>
      </c>
      <c r="B52" s="5">
        <v>12</v>
      </c>
      <c r="C52" s="6" t="s">
        <v>14</v>
      </c>
      <c r="D52" s="5" t="str">
        <f t="shared" si="0"/>
        <v>12_1983</v>
      </c>
      <c r="E52" s="7">
        <f>VLOOKUP(A52,'BLS Data Series'!$A:$N,MATCH(C52,'BLS Data Series'!$A$10:$N$10,0),FALSE)</f>
        <v>86.7</v>
      </c>
    </row>
    <row r="53" spans="1:5">
      <c r="A53" s="5">
        <f t="shared" ref="A53" si="25">A52+1</f>
        <v>1984</v>
      </c>
      <c r="B53" s="5">
        <v>1</v>
      </c>
      <c r="C53" s="6" t="s">
        <v>14</v>
      </c>
      <c r="D53" s="5" t="str">
        <f t="shared" si="0"/>
        <v>1_1984</v>
      </c>
      <c r="E53" s="7">
        <f>VLOOKUP(A53,'BLS Data Series'!$A:$N,MATCH(C53,'BLS Data Series'!$A$10:$N$10,0),FALSE)</f>
        <v>91.1</v>
      </c>
    </row>
    <row r="54" spans="1:5">
      <c r="A54" s="5">
        <f t="shared" ref="A54" si="26">A52+1</f>
        <v>1984</v>
      </c>
      <c r="B54" s="5">
        <v>2</v>
      </c>
      <c r="C54" s="6" t="s">
        <v>14</v>
      </c>
      <c r="D54" s="5" t="str">
        <f t="shared" si="0"/>
        <v>2_1984</v>
      </c>
      <c r="E54" s="7">
        <f>VLOOKUP(A54,'BLS Data Series'!$A:$N,MATCH(C54,'BLS Data Series'!$A$10:$N$10,0),FALSE)</f>
        <v>91.1</v>
      </c>
    </row>
    <row r="55" spans="1:5">
      <c r="A55" s="5">
        <f t="shared" ref="A55" si="27">A52+1</f>
        <v>1984</v>
      </c>
      <c r="B55" s="5">
        <v>3</v>
      </c>
      <c r="C55" s="6" t="s">
        <v>14</v>
      </c>
      <c r="D55" s="5" t="str">
        <f t="shared" si="0"/>
        <v>3_1984</v>
      </c>
      <c r="E55" s="7">
        <f>VLOOKUP(A55,'BLS Data Series'!$A:$N,MATCH(C55,'BLS Data Series'!$A$10:$N$10,0),FALSE)</f>
        <v>91.1</v>
      </c>
    </row>
    <row r="56" spans="1:5">
      <c r="A56" s="5">
        <f t="shared" ref="A56" si="28">A52+1</f>
        <v>1984</v>
      </c>
      <c r="B56" s="5">
        <v>4</v>
      </c>
      <c r="C56" s="6" t="s">
        <v>14</v>
      </c>
      <c r="D56" s="5" t="str">
        <f t="shared" si="0"/>
        <v>4_1984</v>
      </c>
      <c r="E56" s="7">
        <f>VLOOKUP(A56,'BLS Data Series'!$A:$N,MATCH(C56,'BLS Data Series'!$A$10:$N$10,0),FALSE)</f>
        <v>91.1</v>
      </c>
    </row>
    <row r="57" spans="1:5">
      <c r="A57" s="5">
        <f t="shared" ref="A57" si="29">A52+1</f>
        <v>1984</v>
      </c>
      <c r="B57" s="5">
        <v>5</v>
      </c>
      <c r="C57" s="6" t="s">
        <v>14</v>
      </c>
      <c r="D57" s="5" t="str">
        <f t="shared" si="0"/>
        <v>5_1984</v>
      </c>
      <c r="E57" s="7">
        <f>VLOOKUP(A57,'BLS Data Series'!$A:$N,MATCH(C57,'BLS Data Series'!$A$10:$N$10,0),FALSE)</f>
        <v>91.1</v>
      </c>
    </row>
    <row r="58" spans="1:5">
      <c r="A58" s="5">
        <f t="shared" ref="A58" si="30">A52+1</f>
        <v>1984</v>
      </c>
      <c r="B58" s="5">
        <v>6</v>
      </c>
      <c r="C58" s="6" t="s">
        <v>14</v>
      </c>
      <c r="D58" s="5" t="str">
        <f t="shared" si="0"/>
        <v>6_1984</v>
      </c>
      <c r="E58" s="7">
        <f>VLOOKUP(A58,'BLS Data Series'!$A:$N,MATCH(C58,'BLS Data Series'!$A$10:$N$10,0),FALSE)</f>
        <v>91.1</v>
      </c>
    </row>
    <row r="59" spans="1:5">
      <c r="A59" s="5">
        <f t="shared" ref="A59" si="31">A52+1</f>
        <v>1984</v>
      </c>
      <c r="B59" s="5">
        <v>7</v>
      </c>
      <c r="C59" s="6" t="s">
        <v>14</v>
      </c>
      <c r="D59" s="5" t="str">
        <f t="shared" si="0"/>
        <v>7_1984</v>
      </c>
      <c r="E59" s="7">
        <f>VLOOKUP(A59,'BLS Data Series'!$A:$N,MATCH(C59,'BLS Data Series'!$A$10:$N$10,0),FALSE)</f>
        <v>91.1</v>
      </c>
    </row>
    <row r="60" spans="1:5">
      <c r="A60" s="5">
        <f t="shared" ref="A60" si="32">A52+1</f>
        <v>1984</v>
      </c>
      <c r="B60" s="5">
        <v>8</v>
      </c>
      <c r="C60" s="6" t="s">
        <v>14</v>
      </c>
      <c r="D60" s="5" t="str">
        <f t="shared" si="0"/>
        <v>8_1984</v>
      </c>
      <c r="E60" s="7">
        <f>VLOOKUP(A60,'BLS Data Series'!$A:$N,MATCH(C60,'BLS Data Series'!$A$10:$N$10,0),FALSE)</f>
        <v>91.1</v>
      </c>
    </row>
    <row r="61" spans="1:5">
      <c r="A61" s="5">
        <f t="shared" ref="A61" si="33">A52+1</f>
        <v>1984</v>
      </c>
      <c r="B61" s="5">
        <v>9</v>
      </c>
      <c r="C61" s="6" t="s">
        <v>14</v>
      </c>
      <c r="D61" s="5" t="str">
        <f t="shared" si="0"/>
        <v>9_1984</v>
      </c>
      <c r="E61" s="7">
        <f>VLOOKUP(A61,'BLS Data Series'!$A:$N,MATCH(C61,'BLS Data Series'!$A$10:$N$10,0),FALSE)</f>
        <v>91.1</v>
      </c>
    </row>
    <row r="62" spans="1:5">
      <c r="A62" s="5">
        <f t="shared" ref="A62" si="34">A52+1</f>
        <v>1984</v>
      </c>
      <c r="B62" s="5">
        <v>10</v>
      </c>
      <c r="C62" s="6" t="s">
        <v>14</v>
      </c>
      <c r="D62" s="5" t="str">
        <f t="shared" si="0"/>
        <v>10_1984</v>
      </c>
      <c r="E62" s="7">
        <f>VLOOKUP(A62,'BLS Data Series'!$A:$N,MATCH(C62,'BLS Data Series'!$A$10:$N$10,0),FALSE)</f>
        <v>91.1</v>
      </c>
    </row>
    <row r="63" spans="1:5">
      <c r="A63" s="5">
        <f t="shared" ref="A63" si="35">A52+1</f>
        <v>1984</v>
      </c>
      <c r="B63" s="5">
        <v>11</v>
      </c>
      <c r="C63" s="6" t="s">
        <v>14</v>
      </c>
      <c r="D63" s="5" t="str">
        <f t="shared" si="0"/>
        <v>11_1984</v>
      </c>
      <c r="E63" s="7">
        <f>VLOOKUP(A63,'BLS Data Series'!$A:$N,MATCH(C63,'BLS Data Series'!$A$10:$N$10,0),FALSE)</f>
        <v>91.1</v>
      </c>
    </row>
    <row r="64" spans="1:5">
      <c r="A64" s="5">
        <f t="shared" ref="A64" si="36">A52+1</f>
        <v>1984</v>
      </c>
      <c r="B64" s="5">
        <v>12</v>
      </c>
      <c r="C64" s="6" t="s">
        <v>14</v>
      </c>
      <c r="D64" s="5" t="str">
        <f t="shared" si="0"/>
        <v>12_1984</v>
      </c>
      <c r="E64" s="7">
        <f>VLOOKUP(A64,'BLS Data Series'!$A:$N,MATCH(C64,'BLS Data Series'!$A$10:$N$10,0),FALSE)</f>
        <v>91.1</v>
      </c>
    </row>
    <row r="65" spans="1:5">
      <c r="A65" s="5">
        <f t="shared" ref="A65" si="37">A64+1</f>
        <v>1985</v>
      </c>
      <c r="B65" s="5">
        <v>1</v>
      </c>
      <c r="C65" s="6" t="s">
        <v>14</v>
      </c>
      <c r="D65" s="5" t="str">
        <f t="shared" si="0"/>
        <v>1_1985</v>
      </c>
      <c r="E65" s="7">
        <f>VLOOKUP(A65,'BLS Data Series'!$A:$N,MATCH(C65,'BLS Data Series'!$A$10:$N$10,0),FALSE)</f>
        <v>94.8</v>
      </c>
    </row>
    <row r="66" spans="1:5">
      <c r="A66" s="5">
        <f t="shared" ref="A66" si="38">A64+1</f>
        <v>1985</v>
      </c>
      <c r="B66" s="5">
        <v>2</v>
      </c>
      <c r="C66" s="6" t="s">
        <v>14</v>
      </c>
      <c r="D66" s="5" t="str">
        <f t="shared" si="0"/>
        <v>2_1985</v>
      </c>
      <c r="E66" s="7">
        <f>VLOOKUP(A66,'BLS Data Series'!$A:$N,MATCH(C66,'BLS Data Series'!$A$10:$N$10,0),FALSE)</f>
        <v>94.8</v>
      </c>
    </row>
    <row r="67" spans="1:5">
      <c r="A67" s="5">
        <f t="shared" ref="A67" si="39">A64+1</f>
        <v>1985</v>
      </c>
      <c r="B67" s="5">
        <v>3</v>
      </c>
      <c r="C67" s="6" t="s">
        <v>14</v>
      </c>
      <c r="D67" s="5" t="str">
        <f t="shared" si="0"/>
        <v>3_1985</v>
      </c>
      <c r="E67" s="7">
        <f>VLOOKUP(A67,'BLS Data Series'!$A:$N,MATCH(C67,'BLS Data Series'!$A$10:$N$10,0),FALSE)</f>
        <v>94.8</v>
      </c>
    </row>
    <row r="68" spans="1:5">
      <c r="A68" s="5">
        <f t="shared" ref="A68" si="40">A64+1</f>
        <v>1985</v>
      </c>
      <c r="B68" s="5">
        <v>4</v>
      </c>
      <c r="C68" s="6" t="s">
        <v>14</v>
      </c>
      <c r="D68" s="5" t="str">
        <f t="shared" si="0"/>
        <v>4_1985</v>
      </c>
      <c r="E68" s="7">
        <f>VLOOKUP(A68,'BLS Data Series'!$A:$N,MATCH(C68,'BLS Data Series'!$A$10:$N$10,0),FALSE)</f>
        <v>94.8</v>
      </c>
    </row>
    <row r="69" spans="1:5">
      <c r="A69" s="5">
        <f t="shared" ref="A69" si="41">A64+1</f>
        <v>1985</v>
      </c>
      <c r="B69" s="5">
        <v>5</v>
      </c>
      <c r="C69" s="6" t="s">
        <v>14</v>
      </c>
      <c r="D69" s="5" t="str">
        <f t="shared" si="0"/>
        <v>5_1985</v>
      </c>
      <c r="E69" s="7">
        <f>VLOOKUP(A69,'BLS Data Series'!$A:$N,MATCH(C69,'BLS Data Series'!$A$10:$N$10,0),FALSE)</f>
        <v>94.8</v>
      </c>
    </row>
    <row r="70" spans="1:5">
      <c r="A70" s="5">
        <f t="shared" ref="A70" si="42">A64+1</f>
        <v>1985</v>
      </c>
      <c r="B70" s="5">
        <v>6</v>
      </c>
      <c r="C70" s="6" t="s">
        <v>14</v>
      </c>
      <c r="D70" s="5" t="str">
        <f t="shared" ref="D70:D133" si="43">B70&amp;"_"&amp;A70</f>
        <v>6_1985</v>
      </c>
      <c r="E70" s="7">
        <f>VLOOKUP(A70,'BLS Data Series'!$A:$N,MATCH(C70,'BLS Data Series'!$A$10:$N$10,0),FALSE)</f>
        <v>94.8</v>
      </c>
    </row>
    <row r="71" spans="1:5">
      <c r="A71" s="5">
        <f t="shared" ref="A71" si="44">A64+1</f>
        <v>1985</v>
      </c>
      <c r="B71" s="5">
        <v>7</v>
      </c>
      <c r="C71" s="6" t="s">
        <v>14</v>
      </c>
      <c r="D71" s="5" t="str">
        <f t="shared" si="43"/>
        <v>7_1985</v>
      </c>
      <c r="E71" s="7">
        <f>VLOOKUP(A71,'BLS Data Series'!$A:$N,MATCH(C71,'BLS Data Series'!$A$10:$N$10,0),FALSE)</f>
        <v>94.8</v>
      </c>
    </row>
    <row r="72" spans="1:5">
      <c r="A72" s="5">
        <f t="shared" ref="A72" si="45">A64+1</f>
        <v>1985</v>
      </c>
      <c r="B72" s="5">
        <v>8</v>
      </c>
      <c r="C72" s="6" t="s">
        <v>14</v>
      </c>
      <c r="D72" s="5" t="str">
        <f t="shared" si="43"/>
        <v>8_1985</v>
      </c>
      <c r="E72" s="7">
        <f>VLOOKUP(A72,'BLS Data Series'!$A:$N,MATCH(C72,'BLS Data Series'!$A$10:$N$10,0),FALSE)</f>
        <v>94.8</v>
      </c>
    </row>
    <row r="73" spans="1:5">
      <c r="A73" s="5">
        <f t="shared" ref="A73" si="46">A64+1</f>
        <v>1985</v>
      </c>
      <c r="B73" s="5">
        <v>9</v>
      </c>
      <c r="C73" s="6" t="s">
        <v>14</v>
      </c>
      <c r="D73" s="5" t="str">
        <f t="shared" si="43"/>
        <v>9_1985</v>
      </c>
      <c r="E73" s="7">
        <f>VLOOKUP(A73,'BLS Data Series'!$A:$N,MATCH(C73,'BLS Data Series'!$A$10:$N$10,0),FALSE)</f>
        <v>94.8</v>
      </c>
    </row>
    <row r="74" spans="1:5">
      <c r="A74" s="5">
        <f t="shared" ref="A74" si="47">A64+1</f>
        <v>1985</v>
      </c>
      <c r="B74" s="5">
        <v>10</v>
      </c>
      <c r="C74" s="6" t="s">
        <v>14</v>
      </c>
      <c r="D74" s="5" t="str">
        <f t="shared" si="43"/>
        <v>10_1985</v>
      </c>
      <c r="E74" s="7">
        <f>VLOOKUP(A74,'BLS Data Series'!$A:$N,MATCH(C74,'BLS Data Series'!$A$10:$N$10,0),FALSE)</f>
        <v>94.8</v>
      </c>
    </row>
    <row r="75" spans="1:5">
      <c r="A75" s="5">
        <f t="shared" ref="A75" si="48">A64+1</f>
        <v>1985</v>
      </c>
      <c r="B75" s="5">
        <v>11</v>
      </c>
      <c r="C75" s="6" t="s">
        <v>14</v>
      </c>
      <c r="D75" s="5" t="str">
        <f t="shared" si="43"/>
        <v>11_1985</v>
      </c>
      <c r="E75" s="7">
        <f>VLOOKUP(A75,'BLS Data Series'!$A:$N,MATCH(C75,'BLS Data Series'!$A$10:$N$10,0),FALSE)</f>
        <v>94.8</v>
      </c>
    </row>
    <row r="76" spans="1:5">
      <c r="A76" s="5">
        <f t="shared" ref="A76" si="49">A64+1</f>
        <v>1985</v>
      </c>
      <c r="B76" s="5">
        <v>12</v>
      </c>
      <c r="C76" s="6" t="s">
        <v>14</v>
      </c>
      <c r="D76" s="5" t="str">
        <f t="shared" si="43"/>
        <v>12_1985</v>
      </c>
      <c r="E76" s="7">
        <f>VLOOKUP(A76,'BLS Data Series'!$A:$N,MATCH(C76,'BLS Data Series'!$A$10:$N$10,0),FALSE)</f>
        <v>94.8</v>
      </c>
    </row>
    <row r="77" spans="1:5">
      <c r="A77" s="5">
        <f t="shared" ref="A77" si="50">A76+1</f>
        <v>1986</v>
      </c>
      <c r="B77" s="5">
        <v>1</v>
      </c>
      <c r="C77" s="6" t="s">
        <v>14</v>
      </c>
      <c r="D77" s="5" t="str">
        <f t="shared" si="43"/>
        <v>1_1986</v>
      </c>
      <c r="E77" s="7">
        <f>VLOOKUP(A77,'BLS Data Series'!$A:$N,MATCH(C77,'BLS Data Series'!$A$10:$N$10,0),FALSE)</f>
        <v>96.3</v>
      </c>
    </row>
    <row r="78" spans="1:5">
      <c r="A78" s="5">
        <f t="shared" ref="A78" si="51">A76+1</f>
        <v>1986</v>
      </c>
      <c r="B78" s="5">
        <v>2</v>
      </c>
      <c r="C78" s="6" t="s">
        <v>14</v>
      </c>
      <c r="D78" s="5" t="str">
        <f t="shared" si="43"/>
        <v>2_1986</v>
      </c>
      <c r="E78" s="7">
        <f>VLOOKUP(A78,'BLS Data Series'!$A:$N,MATCH(C78,'BLS Data Series'!$A$10:$N$10,0),FALSE)</f>
        <v>96.3</v>
      </c>
    </row>
    <row r="79" spans="1:5">
      <c r="A79" s="5">
        <f t="shared" ref="A79" si="52">A76+1</f>
        <v>1986</v>
      </c>
      <c r="B79" s="5">
        <v>3</v>
      </c>
      <c r="C79" s="6" t="s">
        <v>14</v>
      </c>
      <c r="D79" s="5" t="str">
        <f t="shared" si="43"/>
        <v>3_1986</v>
      </c>
      <c r="E79" s="7">
        <f>VLOOKUP(A79,'BLS Data Series'!$A:$N,MATCH(C79,'BLS Data Series'!$A$10:$N$10,0),FALSE)</f>
        <v>96.3</v>
      </c>
    </row>
    <row r="80" spans="1:5">
      <c r="A80" s="5">
        <f t="shared" ref="A80" si="53">A76+1</f>
        <v>1986</v>
      </c>
      <c r="B80" s="5">
        <v>4</v>
      </c>
      <c r="C80" s="6" t="s">
        <v>14</v>
      </c>
      <c r="D80" s="5" t="str">
        <f t="shared" si="43"/>
        <v>4_1986</v>
      </c>
      <c r="E80" s="7">
        <f>VLOOKUP(A80,'BLS Data Series'!$A:$N,MATCH(C80,'BLS Data Series'!$A$10:$N$10,0),FALSE)</f>
        <v>96.3</v>
      </c>
    </row>
    <row r="81" spans="1:5">
      <c r="A81" s="5">
        <f t="shared" ref="A81" si="54">A76+1</f>
        <v>1986</v>
      </c>
      <c r="B81" s="5">
        <v>5</v>
      </c>
      <c r="C81" s="6" t="s">
        <v>14</v>
      </c>
      <c r="D81" s="5" t="str">
        <f t="shared" si="43"/>
        <v>5_1986</v>
      </c>
      <c r="E81" s="7">
        <f>VLOOKUP(A81,'BLS Data Series'!$A:$N,MATCH(C81,'BLS Data Series'!$A$10:$N$10,0),FALSE)</f>
        <v>96.3</v>
      </c>
    </row>
    <row r="82" spans="1:5">
      <c r="A82" s="5">
        <f t="shared" ref="A82" si="55">A76+1</f>
        <v>1986</v>
      </c>
      <c r="B82" s="5">
        <v>6</v>
      </c>
      <c r="C82" s="6" t="s">
        <v>14</v>
      </c>
      <c r="D82" s="5" t="str">
        <f t="shared" si="43"/>
        <v>6_1986</v>
      </c>
      <c r="E82" s="7">
        <f>VLOOKUP(A82,'BLS Data Series'!$A:$N,MATCH(C82,'BLS Data Series'!$A$10:$N$10,0),FALSE)</f>
        <v>96.3</v>
      </c>
    </row>
    <row r="83" spans="1:5">
      <c r="A83" s="5">
        <f t="shared" ref="A83" si="56">A76+1</f>
        <v>1986</v>
      </c>
      <c r="B83" s="5">
        <v>7</v>
      </c>
      <c r="C83" s="6" t="s">
        <v>14</v>
      </c>
      <c r="D83" s="5" t="str">
        <f t="shared" si="43"/>
        <v>7_1986</v>
      </c>
      <c r="E83" s="7">
        <f>VLOOKUP(A83,'BLS Data Series'!$A:$N,MATCH(C83,'BLS Data Series'!$A$10:$N$10,0),FALSE)</f>
        <v>96.3</v>
      </c>
    </row>
    <row r="84" spans="1:5">
      <c r="A84" s="5">
        <f t="shared" ref="A84" si="57">A76+1</f>
        <v>1986</v>
      </c>
      <c r="B84" s="5">
        <v>8</v>
      </c>
      <c r="C84" s="6" t="s">
        <v>14</v>
      </c>
      <c r="D84" s="5" t="str">
        <f t="shared" si="43"/>
        <v>8_1986</v>
      </c>
      <c r="E84" s="7">
        <f>VLOOKUP(A84,'BLS Data Series'!$A:$N,MATCH(C84,'BLS Data Series'!$A$10:$N$10,0),FALSE)</f>
        <v>96.3</v>
      </c>
    </row>
    <row r="85" spans="1:5">
      <c r="A85" s="5">
        <f t="shared" ref="A85" si="58">A76+1</f>
        <v>1986</v>
      </c>
      <c r="B85" s="5">
        <v>9</v>
      </c>
      <c r="C85" s="6" t="s">
        <v>14</v>
      </c>
      <c r="D85" s="5" t="str">
        <f t="shared" si="43"/>
        <v>9_1986</v>
      </c>
      <c r="E85" s="7">
        <f>VLOOKUP(A85,'BLS Data Series'!$A:$N,MATCH(C85,'BLS Data Series'!$A$10:$N$10,0),FALSE)</f>
        <v>96.3</v>
      </c>
    </row>
    <row r="86" spans="1:5">
      <c r="A86" s="5">
        <f t="shared" ref="A86" si="59">A76+1</f>
        <v>1986</v>
      </c>
      <c r="B86" s="5">
        <v>10</v>
      </c>
      <c r="C86" s="6" t="s">
        <v>14</v>
      </c>
      <c r="D86" s="5" t="str">
        <f t="shared" si="43"/>
        <v>10_1986</v>
      </c>
      <c r="E86" s="7">
        <f>VLOOKUP(A86,'BLS Data Series'!$A:$N,MATCH(C86,'BLS Data Series'!$A$10:$N$10,0),FALSE)</f>
        <v>96.3</v>
      </c>
    </row>
    <row r="87" spans="1:5">
      <c r="A87" s="5">
        <f t="shared" ref="A87" si="60">A76+1</f>
        <v>1986</v>
      </c>
      <c r="B87" s="5">
        <v>11</v>
      </c>
      <c r="C87" s="6" t="s">
        <v>14</v>
      </c>
      <c r="D87" s="5" t="str">
        <f t="shared" si="43"/>
        <v>11_1986</v>
      </c>
      <c r="E87" s="7">
        <f>VLOOKUP(A87,'BLS Data Series'!$A:$N,MATCH(C87,'BLS Data Series'!$A$10:$N$10,0),FALSE)</f>
        <v>96.3</v>
      </c>
    </row>
    <row r="88" spans="1:5">
      <c r="A88" s="5">
        <f t="shared" ref="A88" si="61">A76+1</f>
        <v>1986</v>
      </c>
      <c r="B88" s="5">
        <v>12</v>
      </c>
      <c r="C88" s="6" t="s">
        <v>14</v>
      </c>
      <c r="D88" s="5" t="str">
        <f t="shared" si="43"/>
        <v>12_1986</v>
      </c>
      <c r="E88" s="7">
        <f>VLOOKUP(A88,'BLS Data Series'!$A:$N,MATCH(C88,'BLS Data Series'!$A$10:$N$10,0),FALSE)</f>
        <v>96.3</v>
      </c>
    </row>
    <row r="89" spans="1:5">
      <c r="A89" s="5">
        <f t="shared" ref="A89" si="62">A88+1</f>
        <v>1987</v>
      </c>
      <c r="B89" s="5">
        <v>1</v>
      </c>
      <c r="C89" s="6" t="s">
        <v>14</v>
      </c>
      <c r="D89" s="5" t="str">
        <f t="shared" si="43"/>
        <v>1_1987</v>
      </c>
      <c r="E89" s="7">
        <f>VLOOKUP(A89,'BLS Data Series'!$A:$N,MATCH(C89,'BLS Data Series'!$A$10:$N$10,0),FALSE)</f>
        <v>94.1</v>
      </c>
    </row>
    <row r="90" spans="1:5">
      <c r="A90" s="5">
        <f t="shared" ref="A90" si="63">A88+1</f>
        <v>1987</v>
      </c>
      <c r="B90" s="5">
        <v>2</v>
      </c>
      <c r="C90" s="6" t="s">
        <v>14</v>
      </c>
      <c r="D90" s="5" t="str">
        <f t="shared" si="43"/>
        <v>2_1987</v>
      </c>
      <c r="E90" s="7">
        <f>VLOOKUP(A90,'BLS Data Series'!$A:$N,MATCH(C90,'BLS Data Series'!$A$10:$N$10,0),FALSE)</f>
        <v>94.1</v>
      </c>
    </row>
    <row r="91" spans="1:5">
      <c r="A91" s="5">
        <f t="shared" ref="A91" si="64">A88+1</f>
        <v>1987</v>
      </c>
      <c r="B91" s="5">
        <v>3</v>
      </c>
      <c r="C91" s="6" t="s">
        <v>14</v>
      </c>
      <c r="D91" s="5" t="str">
        <f t="shared" si="43"/>
        <v>3_1987</v>
      </c>
      <c r="E91" s="7">
        <f>VLOOKUP(A91,'BLS Data Series'!$A:$N,MATCH(C91,'BLS Data Series'!$A$10:$N$10,0),FALSE)</f>
        <v>94.1</v>
      </c>
    </row>
    <row r="92" spans="1:5">
      <c r="A92" s="5">
        <f t="shared" ref="A92" si="65">A88+1</f>
        <v>1987</v>
      </c>
      <c r="B92" s="5">
        <v>4</v>
      </c>
      <c r="C92" s="6" t="s">
        <v>14</v>
      </c>
      <c r="D92" s="5" t="str">
        <f t="shared" si="43"/>
        <v>4_1987</v>
      </c>
      <c r="E92" s="7">
        <f>VLOOKUP(A92,'BLS Data Series'!$A:$N,MATCH(C92,'BLS Data Series'!$A$10:$N$10,0),FALSE)</f>
        <v>94.1</v>
      </c>
    </row>
    <row r="93" spans="1:5">
      <c r="A93" s="5">
        <f t="shared" ref="A93" si="66">A88+1</f>
        <v>1987</v>
      </c>
      <c r="B93" s="5">
        <v>5</v>
      </c>
      <c r="C93" s="6" t="s">
        <v>14</v>
      </c>
      <c r="D93" s="5" t="str">
        <f t="shared" si="43"/>
        <v>5_1987</v>
      </c>
      <c r="E93" s="7">
        <f>VLOOKUP(A93,'BLS Data Series'!$A:$N,MATCH(C93,'BLS Data Series'!$A$10:$N$10,0),FALSE)</f>
        <v>94.1</v>
      </c>
    </row>
    <row r="94" spans="1:5">
      <c r="A94" s="5">
        <f t="shared" ref="A94" si="67">A88+1</f>
        <v>1987</v>
      </c>
      <c r="B94" s="5">
        <v>6</v>
      </c>
      <c r="C94" s="6" t="s">
        <v>14</v>
      </c>
      <c r="D94" s="5" t="str">
        <f t="shared" si="43"/>
        <v>6_1987</v>
      </c>
      <c r="E94" s="7">
        <f>VLOOKUP(A94,'BLS Data Series'!$A:$N,MATCH(C94,'BLS Data Series'!$A$10:$N$10,0),FALSE)</f>
        <v>94.1</v>
      </c>
    </row>
    <row r="95" spans="1:5">
      <c r="A95" s="5">
        <f t="shared" ref="A95" si="68">A88+1</f>
        <v>1987</v>
      </c>
      <c r="B95" s="5">
        <v>7</v>
      </c>
      <c r="C95" s="6" t="s">
        <v>14</v>
      </c>
      <c r="D95" s="5" t="str">
        <f t="shared" si="43"/>
        <v>7_1987</v>
      </c>
      <c r="E95" s="7">
        <f>VLOOKUP(A95,'BLS Data Series'!$A:$N,MATCH(C95,'BLS Data Series'!$A$10:$N$10,0),FALSE)</f>
        <v>94.1</v>
      </c>
    </row>
    <row r="96" spans="1:5">
      <c r="A96" s="5">
        <f t="shared" ref="A96" si="69">A88+1</f>
        <v>1987</v>
      </c>
      <c r="B96" s="5">
        <v>8</v>
      </c>
      <c r="C96" s="6" t="s">
        <v>14</v>
      </c>
      <c r="D96" s="5" t="str">
        <f t="shared" si="43"/>
        <v>8_1987</v>
      </c>
      <c r="E96" s="7">
        <f>VLOOKUP(A96,'BLS Data Series'!$A:$N,MATCH(C96,'BLS Data Series'!$A$10:$N$10,0),FALSE)</f>
        <v>94.1</v>
      </c>
    </row>
    <row r="97" spans="1:5">
      <c r="A97" s="5">
        <f t="shared" ref="A97" si="70">A88+1</f>
        <v>1987</v>
      </c>
      <c r="B97" s="5">
        <v>9</v>
      </c>
      <c r="C97" s="6" t="s">
        <v>14</v>
      </c>
      <c r="D97" s="5" t="str">
        <f t="shared" si="43"/>
        <v>9_1987</v>
      </c>
      <c r="E97" s="7">
        <f>VLOOKUP(A97,'BLS Data Series'!$A:$N,MATCH(C97,'BLS Data Series'!$A$10:$N$10,0),FALSE)</f>
        <v>94.1</v>
      </c>
    </row>
    <row r="98" spans="1:5">
      <c r="A98" s="5">
        <f t="shared" ref="A98" si="71">A88+1</f>
        <v>1987</v>
      </c>
      <c r="B98" s="5">
        <v>10</v>
      </c>
      <c r="C98" s="6" t="s">
        <v>14</v>
      </c>
      <c r="D98" s="5" t="str">
        <f t="shared" si="43"/>
        <v>10_1987</v>
      </c>
      <c r="E98" s="7">
        <f>VLOOKUP(A98,'BLS Data Series'!$A:$N,MATCH(C98,'BLS Data Series'!$A$10:$N$10,0),FALSE)</f>
        <v>94.1</v>
      </c>
    </row>
    <row r="99" spans="1:5">
      <c r="A99" s="5">
        <f t="shared" ref="A99" si="72">A88+1</f>
        <v>1987</v>
      </c>
      <c r="B99" s="5">
        <v>11</v>
      </c>
      <c r="C99" s="6" t="s">
        <v>14</v>
      </c>
      <c r="D99" s="5" t="str">
        <f t="shared" si="43"/>
        <v>11_1987</v>
      </c>
      <c r="E99" s="7">
        <f>VLOOKUP(A99,'BLS Data Series'!$A:$N,MATCH(C99,'BLS Data Series'!$A$10:$N$10,0),FALSE)</f>
        <v>94.1</v>
      </c>
    </row>
    <row r="100" spans="1:5">
      <c r="A100" s="5">
        <f t="shared" ref="A100" si="73">A88+1</f>
        <v>1987</v>
      </c>
      <c r="B100" s="5">
        <v>12</v>
      </c>
      <c r="C100" s="6" t="s">
        <v>14</v>
      </c>
      <c r="D100" s="5" t="str">
        <f t="shared" si="43"/>
        <v>12_1987</v>
      </c>
      <c r="E100" s="7">
        <f>VLOOKUP(A100,'BLS Data Series'!$A:$N,MATCH(C100,'BLS Data Series'!$A$10:$N$10,0),FALSE)</f>
        <v>94.1</v>
      </c>
    </row>
    <row r="101" spans="1:5">
      <c r="A101" s="5">
        <f t="shared" ref="A101" si="74">A100+1</f>
        <v>1988</v>
      </c>
      <c r="B101" s="5">
        <v>1</v>
      </c>
      <c r="C101" s="6" t="s">
        <v>14</v>
      </c>
      <c r="D101" s="5" t="str">
        <f t="shared" si="43"/>
        <v>1_1988</v>
      </c>
      <c r="E101" s="7">
        <f>VLOOKUP(A101,'BLS Data Series'!$A:$N,MATCH(C101,'BLS Data Series'!$A$10:$N$10,0),FALSE)</f>
        <v>94.7</v>
      </c>
    </row>
    <row r="102" spans="1:5">
      <c r="A102" s="5">
        <f t="shared" ref="A102" si="75">A100+1</f>
        <v>1988</v>
      </c>
      <c r="B102" s="5">
        <v>2</v>
      </c>
      <c r="C102" s="6" t="s">
        <v>14</v>
      </c>
      <c r="D102" s="5" t="str">
        <f t="shared" si="43"/>
        <v>2_1988</v>
      </c>
      <c r="E102" s="7">
        <f>VLOOKUP(A102,'BLS Data Series'!$A:$N,MATCH(C102,'BLS Data Series'!$A$10:$N$10,0),FALSE)</f>
        <v>94.7</v>
      </c>
    </row>
    <row r="103" spans="1:5">
      <c r="A103" s="5">
        <f t="shared" ref="A103" si="76">A100+1</f>
        <v>1988</v>
      </c>
      <c r="B103" s="5">
        <v>3</v>
      </c>
      <c r="C103" s="6" t="s">
        <v>14</v>
      </c>
      <c r="D103" s="5" t="str">
        <f t="shared" si="43"/>
        <v>3_1988</v>
      </c>
      <c r="E103" s="7">
        <f>VLOOKUP(A103,'BLS Data Series'!$A:$N,MATCH(C103,'BLS Data Series'!$A$10:$N$10,0),FALSE)</f>
        <v>94.7</v>
      </c>
    </row>
    <row r="104" spans="1:5">
      <c r="A104" s="5">
        <f t="shared" ref="A104" si="77">A100+1</f>
        <v>1988</v>
      </c>
      <c r="B104" s="5">
        <v>4</v>
      </c>
      <c r="C104" s="6" t="s">
        <v>14</v>
      </c>
      <c r="D104" s="5" t="str">
        <f t="shared" si="43"/>
        <v>4_1988</v>
      </c>
      <c r="E104" s="7">
        <f>VLOOKUP(A104,'BLS Data Series'!$A:$N,MATCH(C104,'BLS Data Series'!$A$10:$N$10,0),FALSE)</f>
        <v>94.7</v>
      </c>
    </row>
    <row r="105" spans="1:5">
      <c r="A105" s="5">
        <f t="shared" ref="A105" si="78">A100+1</f>
        <v>1988</v>
      </c>
      <c r="B105" s="5">
        <v>5</v>
      </c>
      <c r="C105" s="6" t="s">
        <v>14</v>
      </c>
      <c r="D105" s="5" t="str">
        <f t="shared" si="43"/>
        <v>5_1988</v>
      </c>
      <c r="E105" s="7">
        <f>VLOOKUP(A105,'BLS Data Series'!$A:$N,MATCH(C105,'BLS Data Series'!$A$10:$N$10,0),FALSE)</f>
        <v>94.7</v>
      </c>
    </row>
    <row r="106" spans="1:5">
      <c r="A106" s="5">
        <f t="shared" ref="A106" si="79">A100+1</f>
        <v>1988</v>
      </c>
      <c r="B106" s="5">
        <v>6</v>
      </c>
      <c r="C106" s="6" t="s">
        <v>14</v>
      </c>
      <c r="D106" s="5" t="str">
        <f t="shared" si="43"/>
        <v>6_1988</v>
      </c>
      <c r="E106" s="7">
        <f>VLOOKUP(A106,'BLS Data Series'!$A:$N,MATCH(C106,'BLS Data Series'!$A$10:$N$10,0),FALSE)</f>
        <v>94.7</v>
      </c>
    </row>
    <row r="107" spans="1:5">
      <c r="A107" s="5">
        <f t="shared" ref="A107" si="80">A100+1</f>
        <v>1988</v>
      </c>
      <c r="B107" s="5">
        <v>7</v>
      </c>
      <c r="C107" s="6" t="s">
        <v>14</v>
      </c>
      <c r="D107" s="5" t="str">
        <f t="shared" si="43"/>
        <v>7_1988</v>
      </c>
      <c r="E107" s="7">
        <f>VLOOKUP(A107,'BLS Data Series'!$A:$N,MATCH(C107,'BLS Data Series'!$A$10:$N$10,0),FALSE)</f>
        <v>94.7</v>
      </c>
    </row>
    <row r="108" spans="1:5">
      <c r="A108" s="5">
        <f t="shared" ref="A108" si="81">A100+1</f>
        <v>1988</v>
      </c>
      <c r="B108" s="5">
        <v>8</v>
      </c>
      <c r="C108" s="6" t="s">
        <v>14</v>
      </c>
      <c r="D108" s="5" t="str">
        <f t="shared" si="43"/>
        <v>8_1988</v>
      </c>
      <c r="E108" s="7">
        <f>VLOOKUP(A108,'BLS Data Series'!$A:$N,MATCH(C108,'BLS Data Series'!$A$10:$N$10,0),FALSE)</f>
        <v>94.7</v>
      </c>
    </row>
    <row r="109" spans="1:5">
      <c r="A109" s="5">
        <f t="shared" ref="A109" si="82">A100+1</f>
        <v>1988</v>
      </c>
      <c r="B109" s="5">
        <v>9</v>
      </c>
      <c r="C109" s="6" t="s">
        <v>14</v>
      </c>
      <c r="D109" s="5" t="str">
        <f t="shared" si="43"/>
        <v>9_1988</v>
      </c>
      <c r="E109" s="7">
        <f>VLOOKUP(A109,'BLS Data Series'!$A:$N,MATCH(C109,'BLS Data Series'!$A$10:$N$10,0),FALSE)</f>
        <v>94.7</v>
      </c>
    </row>
    <row r="110" spans="1:5">
      <c r="A110" s="5">
        <f t="shared" ref="A110" si="83">A100+1</f>
        <v>1988</v>
      </c>
      <c r="B110" s="5">
        <v>10</v>
      </c>
      <c r="C110" s="6" t="s">
        <v>14</v>
      </c>
      <c r="D110" s="5" t="str">
        <f t="shared" si="43"/>
        <v>10_1988</v>
      </c>
      <c r="E110" s="7">
        <f>VLOOKUP(A110,'BLS Data Series'!$A:$N,MATCH(C110,'BLS Data Series'!$A$10:$N$10,0),FALSE)</f>
        <v>94.7</v>
      </c>
    </row>
    <row r="111" spans="1:5">
      <c r="A111" s="5">
        <f t="shared" ref="A111" si="84">A100+1</f>
        <v>1988</v>
      </c>
      <c r="B111" s="5">
        <v>11</v>
      </c>
      <c r="C111" s="6" t="s">
        <v>14</v>
      </c>
      <c r="D111" s="5" t="str">
        <f t="shared" si="43"/>
        <v>11_1988</v>
      </c>
      <c r="E111" s="7">
        <f>VLOOKUP(A111,'BLS Data Series'!$A:$N,MATCH(C111,'BLS Data Series'!$A$10:$N$10,0),FALSE)</f>
        <v>94.7</v>
      </c>
    </row>
    <row r="112" spans="1:5">
      <c r="A112" s="5">
        <f t="shared" ref="A112" si="85">A100+1</f>
        <v>1988</v>
      </c>
      <c r="B112" s="5">
        <v>12</v>
      </c>
      <c r="C112" s="6" t="s">
        <v>14</v>
      </c>
      <c r="D112" s="5" t="str">
        <f t="shared" si="43"/>
        <v>12_1988</v>
      </c>
      <c r="E112" s="7">
        <f>VLOOKUP(A112,'BLS Data Series'!$A:$N,MATCH(C112,'BLS Data Series'!$A$10:$N$10,0),FALSE)</f>
        <v>94.7</v>
      </c>
    </row>
    <row r="113" spans="1:5">
      <c r="A113" s="5">
        <f t="shared" ref="A113" si="86">A112+1</f>
        <v>1989</v>
      </c>
      <c r="B113" s="5">
        <v>1</v>
      </c>
      <c r="C113" s="6" t="s">
        <v>14</v>
      </c>
      <c r="D113" s="5" t="str">
        <f t="shared" si="43"/>
        <v>1_1989</v>
      </c>
      <c r="E113" s="7">
        <f>VLOOKUP(A113,'BLS Data Series'!$A:$N,MATCH(C113,'BLS Data Series'!$A$10:$N$10,0),FALSE)</f>
        <v>97.7</v>
      </c>
    </row>
    <row r="114" spans="1:5">
      <c r="A114" s="5">
        <f t="shared" ref="A114" si="87">A112+1</f>
        <v>1989</v>
      </c>
      <c r="B114" s="5">
        <v>2</v>
      </c>
      <c r="C114" s="6" t="s">
        <v>14</v>
      </c>
      <c r="D114" s="5" t="str">
        <f t="shared" si="43"/>
        <v>2_1989</v>
      </c>
      <c r="E114" s="7">
        <f>VLOOKUP(A114,'BLS Data Series'!$A:$N,MATCH(C114,'BLS Data Series'!$A$10:$N$10,0),FALSE)</f>
        <v>97.7</v>
      </c>
    </row>
    <row r="115" spans="1:5">
      <c r="A115" s="5">
        <f t="shared" ref="A115" si="88">A112+1</f>
        <v>1989</v>
      </c>
      <c r="B115" s="5">
        <v>3</v>
      </c>
      <c r="C115" s="6" t="s">
        <v>14</v>
      </c>
      <c r="D115" s="5" t="str">
        <f t="shared" si="43"/>
        <v>3_1989</v>
      </c>
      <c r="E115" s="7">
        <f>VLOOKUP(A115,'BLS Data Series'!$A:$N,MATCH(C115,'BLS Data Series'!$A$10:$N$10,0),FALSE)</f>
        <v>97.7</v>
      </c>
    </row>
    <row r="116" spans="1:5">
      <c r="A116" s="5">
        <f t="shared" ref="A116" si="89">A112+1</f>
        <v>1989</v>
      </c>
      <c r="B116" s="5">
        <v>4</v>
      </c>
      <c r="C116" s="6" t="s">
        <v>14</v>
      </c>
      <c r="D116" s="5" t="str">
        <f t="shared" si="43"/>
        <v>4_1989</v>
      </c>
      <c r="E116" s="7">
        <f>VLOOKUP(A116,'BLS Data Series'!$A:$N,MATCH(C116,'BLS Data Series'!$A$10:$N$10,0),FALSE)</f>
        <v>97.7</v>
      </c>
    </row>
    <row r="117" spans="1:5">
      <c r="A117" s="5">
        <f t="shared" ref="A117" si="90">A112+1</f>
        <v>1989</v>
      </c>
      <c r="B117" s="5">
        <v>5</v>
      </c>
      <c r="C117" s="6" t="s">
        <v>14</v>
      </c>
      <c r="D117" s="5" t="str">
        <f t="shared" si="43"/>
        <v>5_1989</v>
      </c>
      <c r="E117" s="7">
        <f>VLOOKUP(A117,'BLS Data Series'!$A:$N,MATCH(C117,'BLS Data Series'!$A$10:$N$10,0),FALSE)</f>
        <v>97.7</v>
      </c>
    </row>
    <row r="118" spans="1:5">
      <c r="A118" s="5">
        <f t="shared" ref="A118" si="91">A112+1</f>
        <v>1989</v>
      </c>
      <c r="B118" s="5">
        <v>6</v>
      </c>
      <c r="C118" s="6" t="s">
        <v>14</v>
      </c>
      <c r="D118" s="5" t="str">
        <f t="shared" si="43"/>
        <v>6_1989</v>
      </c>
      <c r="E118" s="7">
        <f>VLOOKUP(A118,'BLS Data Series'!$A:$N,MATCH(C118,'BLS Data Series'!$A$10:$N$10,0),FALSE)</f>
        <v>97.7</v>
      </c>
    </row>
    <row r="119" spans="1:5">
      <c r="A119" s="5">
        <f t="shared" ref="A119" si="92">A112+1</f>
        <v>1989</v>
      </c>
      <c r="B119" s="5">
        <v>7</v>
      </c>
      <c r="C119" s="6" t="s">
        <v>14</v>
      </c>
      <c r="D119" s="5" t="str">
        <f t="shared" si="43"/>
        <v>7_1989</v>
      </c>
      <c r="E119" s="7">
        <f>VLOOKUP(A119,'BLS Data Series'!$A:$N,MATCH(C119,'BLS Data Series'!$A$10:$N$10,0),FALSE)</f>
        <v>97.7</v>
      </c>
    </row>
    <row r="120" spans="1:5">
      <c r="A120" s="5">
        <f t="shared" ref="A120" si="93">A112+1</f>
        <v>1989</v>
      </c>
      <c r="B120" s="5">
        <v>8</v>
      </c>
      <c r="C120" s="6" t="s">
        <v>14</v>
      </c>
      <c r="D120" s="5" t="str">
        <f t="shared" si="43"/>
        <v>8_1989</v>
      </c>
      <c r="E120" s="7">
        <f>VLOOKUP(A120,'BLS Data Series'!$A:$N,MATCH(C120,'BLS Data Series'!$A$10:$N$10,0),FALSE)</f>
        <v>97.7</v>
      </c>
    </row>
    <row r="121" spans="1:5">
      <c r="A121" s="5">
        <f t="shared" ref="A121" si="94">A112+1</f>
        <v>1989</v>
      </c>
      <c r="B121" s="5">
        <v>9</v>
      </c>
      <c r="C121" s="6" t="s">
        <v>14</v>
      </c>
      <c r="D121" s="5" t="str">
        <f t="shared" si="43"/>
        <v>9_1989</v>
      </c>
      <c r="E121" s="7">
        <f>VLOOKUP(A121,'BLS Data Series'!$A:$N,MATCH(C121,'BLS Data Series'!$A$10:$N$10,0),FALSE)</f>
        <v>97.7</v>
      </c>
    </row>
    <row r="122" spans="1:5">
      <c r="A122" s="5">
        <f t="shared" ref="A122" si="95">A112+1</f>
        <v>1989</v>
      </c>
      <c r="B122" s="5">
        <v>10</v>
      </c>
      <c r="C122" s="6" t="s">
        <v>14</v>
      </c>
      <c r="D122" s="5" t="str">
        <f t="shared" si="43"/>
        <v>10_1989</v>
      </c>
      <c r="E122" s="7">
        <f>VLOOKUP(A122,'BLS Data Series'!$A:$N,MATCH(C122,'BLS Data Series'!$A$10:$N$10,0),FALSE)</f>
        <v>97.7</v>
      </c>
    </row>
    <row r="123" spans="1:5">
      <c r="A123" s="5">
        <f t="shared" ref="A123" si="96">A112+1</f>
        <v>1989</v>
      </c>
      <c r="B123" s="5">
        <v>11</v>
      </c>
      <c r="C123" s="6" t="s">
        <v>14</v>
      </c>
      <c r="D123" s="5" t="str">
        <f t="shared" si="43"/>
        <v>11_1989</v>
      </c>
      <c r="E123" s="7">
        <f>VLOOKUP(A123,'BLS Data Series'!$A:$N,MATCH(C123,'BLS Data Series'!$A$10:$N$10,0),FALSE)</f>
        <v>97.7</v>
      </c>
    </row>
    <row r="124" spans="1:5">
      <c r="A124" s="5">
        <f t="shared" ref="A124" si="97">A112+1</f>
        <v>1989</v>
      </c>
      <c r="B124" s="5">
        <v>12</v>
      </c>
      <c r="C124" s="6" t="s">
        <v>14</v>
      </c>
      <c r="D124" s="5" t="str">
        <f t="shared" si="43"/>
        <v>12_1989</v>
      </c>
      <c r="E124" s="7">
        <f>VLOOKUP(A124,'BLS Data Series'!$A:$N,MATCH(C124,'BLS Data Series'!$A$10:$N$10,0),FALSE)</f>
        <v>97.7</v>
      </c>
    </row>
    <row r="125" spans="1:5">
      <c r="A125" s="5">
        <f t="shared" ref="A125" si="98">A124+1</f>
        <v>1990</v>
      </c>
      <c r="B125" s="5">
        <v>1</v>
      </c>
      <c r="C125" s="6" t="s">
        <v>14</v>
      </c>
      <c r="D125" s="5" t="str">
        <f t="shared" si="43"/>
        <v>1_1990</v>
      </c>
      <c r="E125" s="7">
        <f>VLOOKUP(A125,'BLS Data Series'!$A:$N,MATCH(C125,'BLS Data Series'!$A$10:$N$10,0),FALSE)</f>
        <v>100.6</v>
      </c>
    </row>
    <row r="126" spans="1:5">
      <c r="A126" s="5">
        <f t="shared" ref="A126" si="99">A124+1</f>
        <v>1990</v>
      </c>
      <c r="B126" s="5">
        <v>2</v>
      </c>
      <c r="C126" s="6" t="s">
        <v>14</v>
      </c>
      <c r="D126" s="5" t="str">
        <f t="shared" si="43"/>
        <v>2_1990</v>
      </c>
      <c r="E126" s="7">
        <f>VLOOKUP(A126,'BLS Data Series'!$A:$N,MATCH(C126,'BLS Data Series'!$A$10:$N$10,0),FALSE)</f>
        <v>100.6</v>
      </c>
    </row>
    <row r="127" spans="1:5">
      <c r="A127" s="5">
        <f t="shared" ref="A127" si="100">A124+1</f>
        <v>1990</v>
      </c>
      <c r="B127" s="5">
        <v>3</v>
      </c>
      <c r="C127" s="6" t="s">
        <v>14</v>
      </c>
      <c r="D127" s="5" t="str">
        <f t="shared" si="43"/>
        <v>3_1990</v>
      </c>
      <c r="E127" s="7">
        <f>VLOOKUP(A127,'BLS Data Series'!$A:$N,MATCH(C127,'BLS Data Series'!$A$10:$N$10,0),FALSE)</f>
        <v>100.6</v>
      </c>
    </row>
    <row r="128" spans="1:5">
      <c r="A128" s="5">
        <f t="shared" ref="A128" si="101">A124+1</f>
        <v>1990</v>
      </c>
      <c r="B128" s="5">
        <v>4</v>
      </c>
      <c r="C128" s="6" t="s">
        <v>14</v>
      </c>
      <c r="D128" s="5" t="str">
        <f t="shared" si="43"/>
        <v>4_1990</v>
      </c>
      <c r="E128" s="7">
        <f>VLOOKUP(A128,'BLS Data Series'!$A:$N,MATCH(C128,'BLS Data Series'!$A$10:$N$10,0),FALSE)</f>
        <v>100.6</v>
      </c>
    </row>
    <row r="129" spans="1:5">
      <c r="A129" s="5">
        <f t="shared" ref="A129" si="102">A124+1</f>
        <v>1990</v>
      </c>
      <c r="B129" s="5">
        <v>5</v>
      </c>
      <c r="C129" s="6" t="s">
        <v>14</v>
      </c>
      <c r="D129" s="5" t="str">
        <f t="shared" si="43"/>
        <v>5_1990</v>
      </c>
      <c r="E129" s="7">
        <f>VLOOKUP(A129,'BLS Data Series'!$A:$N,MATCH(C129,'BLS Data Series'!$A$10:$N$10,0),FALSE)</f>
        <v>100.6</v>
      </c>
    </row>
    <row r="130" spans="1:5">
      <c r="A130" s="5">
        <f t="shared" ref="A130" si="103">A124+1</f>
        <v>1990</v>
      </c>
      <c r="B130" s="5">
        <v>6</v>
      </c>
      <c r="C130" s="6" t="s">
        <v>14</v>
      </c>
      <c r="D130" s="5" t="str">
        <f t="shared" si="43"/>
        <v>6_1990</v>
      </c>
      <c r="E130" s="7">
        <f>VLOOKUP(A130,'BLS Data Series'!$A:$N,MATCH(C130,'BLS Data Series'!$A$10:$N$10,0),FALSE)</f>
        <v>100.6</v>
      </c>
    </row>
    <row r="131" spans="1:5">
      <c r="A131" s="5">
        <f t="shared" ref="A131" si="104">A124+1</f>
        <v>1990</v>
      </c>
      <c r="B131" s="5">
        <v>7</v>
      </c>
      <c r="C131" s="6" t="s">
        <v>14</v>
      </c>
      <c r="D131" s="5" t="str">
        <f t="shared" si="43"/>
        <v>7_1990</v>
      </c>
      <c r="E131" s="7">
        <f>VLOOKUP(A131,'BLS Data Series'!$A:$N,MATCH(C131,'BLS Data Series'!$A$10:$N$10,0),FALSE)</f>
        <v>100.6</v>
      </c>
    </row>
    <row r="132" spans="1:5">
      <c r="A132" s="5">
        <f t="shared" ref="A132" si="105">A124+1</f>
        <v>1990</v>
      </c>
      <c r="B132" s="5">
        <v>8</v>
      </c>
      <c r="C132" s="6" t="s">
        <v>14</v>
      </c>
      <c r="D132" s="5" t="str">
        <f t="shared" si="43"/>
        <v>8_1990</v>
      </c>
      <c r="E132" s="7">
        <f>VLOOKUP(A132,'BLS Data Series'!$A:$N,MATCH(C132,'BLS Data Series'!$A$10:$N$10,0),FALSE)</f>
        <v>100.6</v>
      </c>
    </row>
    <row r="133" spans="1:5">
      <c r="A133" s="5">
        <f t="shared" ref="A133" si="106">A124+1</f>
        <v>1990</v>
      </c>
      <c r="B133" s="5">
        <v>9</v>
      </c>
      <c r="C133" s="6" t="s">
        <v>14</v>
      </c>
      <c r="D133" s="5" t="str">
        <f t="shared" si="43"/>
        <v>9_1990</v>
      </c>
      <c r="E133" s="7">
        <f>VLOOKUP(A133,'BLS Data Series'!$A:$N,MATCH(C133,'BLS Data Series'!$A$10:$N$10,0),FALSE)</f>
        <v>100.6</v>
      </c>
    </row>
    <row r="134" spans="1:5">
      <c r="A134" s="5">
        <f t="shared" ref="A134" si="107">A124+1</f>
        <v>1990</v>
      </c>
      <c r="B134" s="5">
        <v>10</v>
      </c>
      <c r="C134" s="6" t="s">
        <v>14</v>
      </c>
      <c r="D134" s="5" t="str">
        <f t="shared" ref="D134:D197" si="108">B134&amp;"_"&amp;A134</f>
        <v>10_1990</v>
      </c>
      <c r="E134" s="7">
        <f>VLOOKUP(A134,'BLS Data Series'!$A:$N,MATCH(C134,'BLS Data Series'!$A$10:$N$10,0),FALSE)</f>
        <v>100.6</v>
      </c>
    </row>
    <row r="135" spans="1:5">
      <c r="A135" s="5">
        <f t="shared" ref="A135" si="109">A124+1</f>
        <v>1990</v>
      </c>
      <c r="B135" s="5">
        <v>11</v>
      </c>
      <c r="C135" s="6" t="s">
        <v>14</v>
      </c>
      <c r="D135" s="5" t="str">
        <f t="shared" si="108"/>
        <v>11_1990</v>
      </c>
      <c r="E135" s="7">
        <f>VLOOKUP(A135,'BLS Data Series'!$A:$N,MATCH(C135,'BLS Data Series'!$A$10:$N$10,0),FALSE)</f>
        <v>100.6</v>
      </c>
    </row>
    <row r="136" spans="1:5">
      <c r="A136" s="5">
        <f t="shared" ref="A136" si="110">A124+1</f>
        <v>1990</v>
      </c>
      <c r="B136" s="5">
        <v>12</v>
      </c>
      <c r="C136" s="6" t="s">
        <v>14</v>
      </c>
      <c r="D136" s="5" t="str">
        <f t="shared" si="108"/>
        <v>12_1990</v>
      </c>
      <c r="E136" s="7">
        <f>VLOOKUP(A136,'BLS Data Series'!$A:$N,MATCH(C136,'BLS Data Series'!$A$10:$N$10,0),FALSE)</f>
        <v>100.6</v>
      </c>
    </row>
    <row r="137" spans="1:5">
      <c r="A137" s="5">
        <f t="shared" ref="A137" si="111">A136+1</f>
        <v>1991</v>
      </c>
      <c r="B137" s="5">
        <v>1</v>
      </c>
      <c r="C137" s="6" t="s">
        <v>14</v>
      </c>
      <c r="D137" s="5" t="str">
        <f t="shared" si="108"/>
        <v>1_1991</v>
      </c>
      <c r="E137" s="7">
        <f>VLOOKUP(A137,'BLS Data Series'!$A:$N,MATCH(C137,'BLS Data Series'!$A$10:$N$10,0),FALSE)</f>
        <v>107.7</v>
      </c>
    </row>
    <row r="138" spans="1:5">
      <c r="A138" s="5">
        <f t="shared" ref="A138" si="112">A136+1</f>
        <v>1991</v>
      </c>
      <c r="B138" s="5">
        <v>2</v>
      </c>
      <c r="C138" s="6" t="s">
        <v>14</v>
      </c>
      <c r="D138" s="5" t="str">
        <f t="shared" si="108"/>
        <v>2_1991</v>
      </c>
      <c r="E138" s="7">
        <f>VLOOKUP(A138,'BLS Data Series'!$A:$N,MATCH(C138,'BLS Data Series'!$A$10:$N$10,0),FALSE)</f>
        <v>107.7</v>
      </c>
    </row>
    <row r="139" spans="1:5">
      <c r="A139" s="5">
        <f t="shared" ref="A139" si="113">A136+1</f>
        <v>1991</v>
      </c>
      <c r="B139" s="5">
        <v>3</v>
      </c>
      <c r="C139" s="6" t="s">
        <v>14</v>
      </c>
      <c r="D139" s="5" t="str">
        <f t="shared" si="108"/>
        <v>3_1991</v>
      </c>
      <c r="E139" s="7">
        <f>VLOOKUP(A139,'BLS Data Series'!$A:$N,MATCH(C139,'BLS Data Series'!$A$10:$N$10,0),FALSE)</f>
        <v>107.7</v>
      </c>
    </row>
    <row r="140" spans="1:5">
      <c r="A140" s="5">
        <f t="shared" ref="A140" si="114">A136+1</f>
        <v>1991</v>
      </c>
      <c r="B140" s="5">
        <v>4</v>
      </c>
      <c r="C140" s="6" t="s">
        <v>14</v>
      </c>
      <c r="D140" s="5" t="str">
        <f t="shared" si="108"/>
        <v>4_1991</v>
      </c>
      <c r="E140" s="7">
        <f>VLOOKUP(A140,'BLS Data Series'!$A:$N,MATCH(C140,'BLS Data Series'!$A$10:$N$10,0),FALSE)</f>
        <v>107.7</v>
      </c>
    </row>
    <row r="141" spans="1:5">
      <c r="A141" s="5">
        <f t="shared" ref="A141" si="115">A136+1</f>
        <v>1991</v>
      </c>
      <c r="B141" s="5">
        <v>5</v>
      </c>
      <c r="C141" s="6" t="s">
        <v>14</v>
      </c>
      <c r="D141" s="5" t="str">
        <f t="shared" si="108"/>
        <v>5_1991</v>
      </c>
      <c r="E141" s="7">
        <f>VLOOKUP(A141,'BLS Data Series'!$A:$N,MATCH(C141,'BLS Data Series'!$A$10:$N$10,0),FALSE)</f>
        <v>107.7</v>
      </c>
    </row>
    <row r="142" spans="1:5">
      <c r="A142" s="5">
        <f t="shared" ref="A142" si="116">A136+1</f>
        <v>1991</v>
      </c>
      <c r="B142" s="5">
        <v>6</v>
      </c>
      <c r="C142" s="6" t="s">
        <v>14</v>
      </c>
      <c r="D142" s="5" t="str">
        <f t="shared" si="108"/>
        <v>6_1991</v>
      </c>
      <c r="E142" s="7">
        <f>VLOOKUP(A142,'BLS Data Series'!$A:$N,MATCH(C142,'BLS Data Series'!$A$10:$N$10,0),FALSE)</f>
        <v>107.7</v>
      </c>
    </row>
    <row r="143" spans="1:5">
      <c r="A143" s="5">
        <f t="shared" ref="A143" si="117">A136+1</f>
        <v>1991</v>
      </c>
      <c r="B143" s="5">
        <v>7</v>
      </c>
      <c r="C143" s="6" t="s">
        <v>14</v>
      </c>
      <c r="D143" s="5" t="str">
        <f t="shared" si="108"/>
        <v>7_1991</v>
      </c>
      <c r="E143" s="7">
        <f>VLOOKUP(A143,'BLS Data Series'!$A:$N,MATCH(C143,'BLS Data Series'!$A$10:$N$10,0),FALSE)</f>
        <v>107.7</v>
      </c>
    </row>
    <row r="144" spans="1:5">
      <c r="A144" s="5">
        <f t="shared" ref="A144" si="118">A136+1</f>
        <v>1991</v>
      </c>
      <c r="B144" s="5">
        <v>8</v>
      </c>
      <c r="C144" s="6" t="s">
        <v>14</v>
      </c>
      <c r="D144" s="5" t="str">
        <f t="shared" si="108"/>
        <v>8_1991</v>
      </c>
      <c r="E144" s="7">
        <f>VLOOKUP(A144,'BLS Data Series'!$A:$N,MATCH(C144,'BLS Data Series'!$A$10:$N$10,0),FALSE)</f>
        <v>107.7</v>
      </c>
    </row>
    <row r="145" spans="1:5">
      <c r="A145" s="5">
        <f t="shared" ref="A145" si="119">A136+1</f>
        <v>1991</v>
      </c>
      <c r="B145" s="5">
        <v>9</v>
      </c>
      <c r="C145" s="6" t="s">
        <v>14</v>
      </c>
      <c r="D145" s="5" t="str">
        <f t="shared" si="108"/>
        <v>9_1991</v>
      </c>
      <c r="E145" s="7">
        <f>VLOOKUP(A145,'BLS Data Series'!$A:$N,MATCH(C145,'BLS Data Series'!$A$10:$N$10,0),FALSE)</f>
        <v>107.7</v>
      </c>
    </row>
    <row r="146" spans="1:5">
      <c r="A146" s="5">
        <f t="shared" ref="A146" si="120">A136+1</f>
        <v>1991</v>
      </c>
      <c r="B146" s="5">
        <v>10</v>
      </c>
      <c r="C146" s="6" t="s">
        <v>14</v>
      </c>
      <c r="D146" s="5" t="str">
        <f t="shared" si="108"/>
        <v>10_1991</v>
      </c>
      <c r="E146" s="7">
        <f>VLOOKUP(A146,'BLS Data Series'!$A:$N,MATCH(C146,'BLS Data Series'!$A$10:$N$10,0),FALSE)</f>
        <v>107.7</v>
      </c>
    </row>
    <row r="147" spans="1:5">
      <c r="A147" s="5">
        <f t="shared" ref="A147" si="121">A136+1</f>
        <v>1991</v>
      </c>
      <c r="B147" s="5">
        <v>11</v>
      </c>
      <c r="C147" s="6" t="s">
        <v>14</v>
      </c>
      <c r="D147" s="5" t="str">
        <f t="shared" si="108"/>
        <v>11_1991</v>
      </c>
      <c r="E147" s="7">
        <f>VLOOKUP(A147,'BLS Data Series'!$A:$N,MATCH(C147,'BLS Data Series'!$A$10:$N$10,0),FALSE)</f>
        <v>107.7</v>
      </c>
    </row>
    <row r="148" spans="1:5">
      <c r="A148" s="5">
        <f t="shared" ref="A148" si="122">A136+1</f>
        <v>1991</v>
      </c>
      <c r="B148" s="5">
        <v>12</v>
      </c>
      <c r="C148" s="6" t="s">
        <v>14</v>
      </c>
      <c r="D148" s="5" t="str">
        <f t="shared" si="108"/>
        <v>12_1991</v>
      </c>
      <c r="E148" s="7">
        <f>VLOOKUP(A148,'BLS Data Series'!$A:$N,MATCH(C148,'BLS Data Series'!$A$10:$N$10,0),FALSE)</f>
        <v>107.7</v>
      </c>
    </row>
    <row r="149" spans="1:5">
      <c r="A149" s="5">
        <f t="shared" ref="A149" si="123">A148+1</f>
        <v>1992</v>
      </c>
      <c r="B149" s="5">
        <v>1</v>
      </c>
      <c r="C149" s="6" t="s">
        <v>14</v>
      </c>
      <c r="D149" s="5" t="str">
        <f t="shared" si="108"/>
        <v>1_1992</v>
      </c>
      <c r="E149" s="7">
        <f>VLOOKUP(A149,'BLS Data Series'!$A:$N,MATCH(C149,'BLS Data Series'!$A$10:$N$10,0),FALSE)</f>
        <v>109</v>
      </c>
    </row>
    <row r="150" spans="1:5">
      <c r="A150" s="5">
        <f t="shared" ref="A150" si="124">A148+1</f>
        <v>1992</v>
      </c>
      <c r="B150" s="5">
        <v>2</v>
      </c>
      <c r="C150" s="6" t="s">
        <v>14</v>
      </c>
      <c r="D150" s="5" t="str">
        <f t="shared" si="108"/>
        <v>2_1992</v>
      </c>
      <c r="E150" s="7">
        <f>VLOOKUP(A150,'BLS Data Series'!$A:$N,MATCH(C150,'BLS Data Series'!$A$10:$N$10,0),FALSE)</f>
        <v>109</v>
      </c>
    </row>
    <row r="151" spans="1:5">
      <c r="A151" s="5">
        <f t="shared" ref="A151" si="125">A148+1</f>
        <v>1992</v>
      </c>
      <c r="B151" s="5">
        <v>3</v>
      </c>
      <c r="C151" s="6" t="s">
        <v>14</v>
      </c>
      <c r="D151" s="5" t="str">
        <f t="shared" si="108"/>
        <v>3_1992</v>
      </c>
      <c r="E151" s="7">
        <f>VLOOKUP(A151,'BLS Data Series'!$A:$N,MATCH(C151,'BLS Data Series'!$A$10:$N$10,0),FALSE)</f>
        <v>109</v>
      </c>
    </row>
    <row r="152" spans="1:5">
      <c r="A152" s="5">
        <f t="shared" ref="A152" si="126">A148+1</f>
        <v>1992</v>
      </c>
      <c r="B152" s="5">
        <v>4</v>
      </c>
      <c r="C152" s="6" t="s">
        <v>14</v>
      </c>
      <c r="D152" s="5" t="str">
        <f t="shared" si="108"/>
        <v>4_1992</v>
      </c>
      <c r="E152" s="7">
        <f>VLOOKUP(A152,'BLS Data Series'!$A:$N,MATCH(C152,'BLS Data Series'!$A$10:$N$10,0),FALSE)</f>
        <v>109</v>
      </c>
    </row>
    <row r="153" spans="1:5">
      <c r="A153" s="5">
        <f t="shared" ref="A153" si="127">A148+1</f>
        <v>1992</v>
      </c>
      <c r="B153" s="5">
        <v>5</v>
      </c>
      <c r="C153" s="6" t="s">
        <v>14</v>
      </c>
      <c r="D153" s="5" t="str">
        <f t="shared" si="108"/>
        <v>5_1992</v>
      </c>
      <c r="E153" s="7">
        <f>VLOOKUP(A153,'BLS Data Series'!$A:$N,MATCH(C153,'BLS Data Series'!$A$10:$N$10,0),FALSE)</f>
        <v>109</v>
      </c>
    </row>
    <row r="154" spans="1:5">
      <c r="A154" s="5">
        <f t="shared" ref="A154" si="128">A148+1</f>
        <v>1992</v>
      </c>
      <c r="B154" s="5">
        <v>6</v>
      </c>
      <c r="C154" s="6" t="s">
        <v>14</v>
      </c>
      <c r="D154" s="5" t="str">
        <f t="shared" si="108"/>
        <v>6_1992</v>
      </c>
      <c r="E154" s="7">
        <f>VLOOKUP(A154,'BLS Data Series'!$A:$N,MATCH(C154,'BLS Data Series'!$A$10:$N$10,0),FALSE)</f>
        <v>109</v>
      </c>
    </row>
    <row r="155" spans="1:5">
      <c r="A155" s="5">
        <f t="shared" ref="A155" si="129">A148+1</f>
        <v>1992</v>
      </c>
      <c r="B155" s="5">
        <v>7</v>
      </c>
      <c r="C155" s="6" t="s">
        <v>14</v>
      </c>
      <c r="D155" s="5" t="str">
        <f t="shared" si="108"/>
        <v>7_1992</v>
      </c>
      <c r="E155" s="7">
        <f>VLOOKUP(A155,'BLS Data Series'!$A:$N,MATCH(C155,'BLS Data Series'!$A$10:$N$10,0),FALSE)</f>
        <v>109</v>
      </c>
    </row>
    <row r="156" spans="1:5">
      <c r="A156" s="5">
        <f t="shared" ref="A156" si="130">A148+1</f>
        <v>1992</v>
      </c>
      <c r="B156" s="5">
        <v>8</v>
      </c>
      <c r="C156" s="6" t="s">
        <v>14</v>
      </c>
      <c r="D156" s="5" t="str">
        <f t="shared" si="108"/>
        <v>8_1992</v>
      </c>
      <c r="E156" s="7">
        <f>VLOOKUP(A156,'BLS Data Series'!$A:$N,MATCH(C156,'BLS Data Series'!$A$10:$N$10,0),FALSE)</f>
        <v>109</v>
      </c>
    </row>
    <row r="157" spans="1:5">
      <c r="A157" s="5">
        <f t="shared" ref="A157" si="131">A148+1</f>
        <v>1992</v>
      </c>
      <c r="B157" s="5">
        <v>9</v>
      </c>
      <c r="C157" s="6" t="s">
        <v>14</v>
      </c>
      <c r="D157" s="5" t="str">
        <f t="shared" si="108"/>
        <v>9_1992</v>
      </c>
      <c r="E157" s="7">
        <f>VLOOKUP(A157,'BLS Data Series'!$A:$N,MATCH(C157,'BLS Data Series'!$A$10:$N$10,0),FALSE)</f>
        <v>109</v>
      </c>
    </row>
    <row r="158" spans="1:5">
      <c r="A158" s="5">
        <f t="shared" ref="A158" si="132">A148+1</f>
        <v>1992</v>
      </c>
      <c r="B158" s="5">
        <v>10</v>
      </c>
      <c r="C158" s="6" t="s">
        <v>14</v>
      </c>
      <c r="D158" s="5" t="str">
        <f t="shared" si="108"/>
        <v>10_1992</v>
      </c>
      <c r="E158" s="7">
        <f>VLOOKUP(A158,'BLS Data Series'!$A:$N,MATCH(C158,'BLS Data Series'!$A$10:$N$10,0),FALSE)</f>
        <v>109</v>
      </c>
    </row>
    <row r="159" spans="1:5">
      <c r="A159" s="5">
        <f t="shared" ref="A159" si="133">A148+1</f>
        <v>1992</v>
      </c>
      <c r="B159" s="5">
        <v>11</v>
      </c>
      <c r="C159" s="6" t="s">
        <v>14</v>
      </c>
      <c r="D159" s="5" t="str">
        <f t="shared" si="108"/>
        <v>11_1992</v>
      </c>
      <c r="E159" s="7">
        <f>VLOOKUP(A159,'BLS Data Series'!$A:$N,MATCH(C159,'BLS Data Series'!$A$10:$N$10,0),FALSE)</f>
        <v>109</v>
      </c>
    </row>
    <row r="160" spans="1:5">
      <c r="A160" s="5">
        <f t="shared" ref="A160" si="134">A148+1</f>
        <v>1992</v>
      </c>
      <c r="B160" s="5">
        <v>12</v>
      </c>
      <c r="C160" s="6" t="s">
        <v>14</v>
      </c>
      <c r="D160" s="5" t="str">
        <f t="shared" si="108"/>
        <v>12_1992</v>
      </c>
      <c r="E160" s="7">
        <f>VLOOKUP(A160,'BLS Data Series'!$A:$N,MATCH(C160,'BLS Data Series'!$A$10:$N$10,0),FALSE)</f>
        <v>109</v>
      </c>
    </row>
    <row r="161" spans="1:5">
      <c r="A161" s="5">
        <f t="shared" ref="A161" si="135">A160+1</f>
        <v>1993</v>
      </c>
      <c r="B161" s="5">
        <v>1</v>
      </c>
      <c r="C161" s="6" t="s">
        <v>14</v>
      </c>
      <c r="D161" s="5" t="str">
        <f t="shared" si="108"/>
        <v>1_1993</v>
      </c>
      <c r="E161" s="7">
        <f>VLOOKUP(A161,'BLS Data Series'!$A:$N,MATCH(C161,'BLS Data Series'!$A$10:$N$10,0),FALSE)</f>
        <v>109.8</v>
      </c>
    </row>
    <row r="162" spans="1:5">
      <c r="A162" s="5">
        <f t="shared" ref="A162" si="136">A160+1</f>
        <v>1993</v>
      </c>
      <c r="B162" s="5">
        <v>2</v>
      </c>
      <c r="C162" s="6" t="s">
        <v>14</v>
      </c>
      <c r="D162" s="5" t="str">
        <f t="shared" si="108"/>
        <v>2_1993</v>
      </c>
      <c r="E162" s="7">
        <f>VLOOKUP(A162,'BLS Data Series'!$A:$N,MATCH(C162,'BLS Data Series'!$A$10:$N$10,0),FALSE)</f>
        <v>109.8</v>
      </c>
    </row>
    <row r="163" spans="1:5">
      <c r="A163" s="5">
        <f t="shared" ref="A163" si="137">A160+1</f>
        <v>1993</v>
      </c>
      <c r="B163" s="5">
        <v>3</v>
      </c>
      <c r="C163" s="6" t="s">
        <v>14</v>
      </c>
      <c r="D163" s="5" t="str">
        <f t="shared" si="108"/>
        <v>3_1993</v>
      </c>
      <c r="E163" s="7">
        <f>VLOOKUP(A163,'BLS Data Series'!$A:$N,MATCH(C163,'BLS Data Series'!$A$10:$N$10,0),FALSE)</f>
        <v>109.8</v>
      </c>
    </row>
    <row r="164" spans="1:5">
      <c r="A164" s="5">
        <f t="shared" ref="A164" si="138">A160+1</f>
        <v>1993</v>
      </c>
      <c r="B164" s="5">
        <v>4</v>
      </c>
      <c r="C164" s="6" t="s">
        <v>14</v>
      </c>
      <c r="D164" s="5" t="str">
        <f t="shared" si="108"/>
        <v>4_1993</v>
      </c>
      <c r="E164" s="7">
        <f>VLOOKUP(A164,'BLS Data Series'!$A:$N,MATCH(C164,'BLS Data Series'!$A$10:$N$10,0),FALSE)</f>
        <v>109.8</v>
      </c>
    </row>
    <row r="165" spans="1:5">
      <c r="A165" s="5">
        <f t="shared" ref="A165" si="139">A160+1</f>
        <v>1993</v>
      </c>
      <c r="B165" s="5">
        <v>5</v>
      </c>
      <c r="C165" s="6" t="s">
        <v>14</v>
      </c>
      <c r="D165" s="5" t="str">
        <f t="shared" si="108"/>
        <v>5_1993</v>
      </c>
      <c r="E165" s="7">
        <f>VLOOKUP(A165,'BLS Data Series'!$A:$N,MATCH(C165,'BLS Data Series'!$A$10:$N$10,0),FALSE)</f>
        <v>109.8</v>
      </c>
    </row>
    <row r="166" spans="1:5">
      <c r="A166" s="5">
        <f t="shared" ref="A166" si="140">A160+1</f>
        <v>1993</v>
      </c>
      <c r="B166" s="5">
        <v>6</v>
      </c>
      <c r="C166" s="6" t="s">
        <v>14</v>
      </c>
      <c r="D166" s="5" t="str">
        <f t="shared" si="108"/>
        <v>6_1993</v>
      </c>
      <c r="E166" s="7">
        <f>VLOOKUP(A166,'BLS Data Series'!$A:$N,MATCH(C166,'BLS Data Series'!$A$10:$N$10,0),FALSE)</f>
        <v>109.8</v>
      </c>
    </row>
    <row r="167" spans="1:5">
      <c r="A167" s="5">
        <f t="shared" ref="A167" si="141">A160+1</f>
        <v>1993</v>
      </c>
      <c r="B167" s="5">
        <v>7</v>
      </c>
      <c r="C167" s="6" t="s">
        <v>14</v>
      </c>
      <c r="D167" s="5" t="str">
        <f t="shared" si="108"/>
        <v>7_1993</v>
      </c>
      <c r="E167" s="7">
        <f>VLOOKUP(A167,'BLS Data Series'!$A:$N,MATCH(C167,'BLS Data Series'!$A$10:$N$10,0),FALSE)</f>
        <v>109.8</v>
      </c>
    </row>
    <row r="168" spans="1:5">
      <c r="A168" s="5">
        <f t="shared" ref="A168" si="142">A160+1</f>
        <v>1993</v>
      </c>
      <c r="B168" s="5">
        <v>8</v>
      </c>
      <c r="C168" s="6" t="s">
        <v>14</v>
      </c>
      <c r="D168" s="5" t="str">
        <f t="shared" si="108"/>
        <v>8_1993</v>
      </c>
      <c r="E168" s="7">
        <f>VLOOKUP(A168,'BLS Data Series'!$A:$N,MATCH(C168,'BLS Data Series'!$A$10:$N$10,0),FALSE)</f>
        <v>109.8</v>
      </c>
    </row>
    <row r="169" spans="1:5">
      <c r="A169" s="5">
        <f t="shared" ref="A169" si="143">A160+1</f>
        <v>1993</v>
      </c>
      <c r="B169" s="5">
        <v>9</v>
      </c>
      <c r="C169" s="6" t="s">
        <v>14</v>
      </c>
      <c r="D169" s="5" t="str">
        <f t="shared" si="108"/>
        <v>9_1993</v>
      </c>
      <c r="E169" s="7">
        <f>VLOOKUP(A169,'BLS Data Series'!$A:$N,MATCH(C169,'BLS Data Series'!$A$10:$N$10,0),FALSE)</f>
        <v>109.8</v>
      </c>
    </row>
    <row r="170" spans="1:5">
      <c r="A170" s="5">
        <f t="shared" ref="A170" si="144">A160+1</f>
        <v>1993</v>
      </c>
      <c r="B170" s="5">
        <v>10</v>
      </c>
      <c r="C170" s="6" t="s">
        <v>14</v>
      </c>
      <c r="D170" s="5" t="str">
        <f t="shared" si="108"/>
        <v>10_1993</v>
      </c>
      <c r="E170" s="7">
        <f>VLOOKUP(A170,'BLS Data Series'!$A:$N,MATCH(C170,'BLS Data Series'!$A$10:$N$10,0),FALSE)</f>
        <v>109.8</v>
      </c>
    </row>
    <row r="171" spans="1:5">
      <c r="A171" s="5">
        <f t="shared" ref="A171" si="145">A160+1</f>
        <v>1993</v>
      </c>
      <c r="B171" s="5">
        <v>11</v>
      </c>
      <c r="C171" s="6" t="s">
        <v>14</v>
      </c>
      <c r="D171" s="5" t="str">
        <f t="shared" si="108"/>
        <v>11_1993</v>
      </c>
      <c r="E171" s="7">
        <f>VLOOKUP(A171,'BLS Data Series'!$A:$N,MATCH(C171,'BLS Data Series'!$A$10:$N$10,0),FALSE)</f>
        <v>109.8</v>
      </c>
    </row>
    <row r="172" spans="1:5">
      <c r="A172" s="5">
        <f t="shared" ref="A172" si="146">A160+1</f>
        <v>1993</v>
      </c>
      <c r="B172" s="5">
        <v>12</v>
      </c>
      <c r="C172" s="6" t="s">
        <v>14</v>
      </c>
      <c r="D172" s="5" t="str">
        <f t="shared" si="108"/>
        <v>12_1993</v>
      </c>
      <c r="E172" s="7">
        <f>VLOOKUP(A172,'BLS Data Series'!$A:$N,MATCH(C172,'BLS Data Series'!$A$10:$N$10,0),FALSE)</f>
        <v>109.8</v>
      </c>
    </row>
    <row r="173" spans="1:5">
      <c r="A173" s="5">
        <f t="shared" ref="A173" si="147">A172+1</f>
        <v>1994</v>
      </c>
      <c r="B173" s="5">
        <v>1</v>
      </c>
      <c r="C173" s="6" t="s">
        <v>14</v>
      </c>
      <c r="D173" s="5" t="str">
        <f t="shared" si="108"/>
        <v>1_1994</v>
      </c>
      <c r="E173" s="7">
        <f>VLOOKUP(A173,'BLS Data Series'!$A:$N,MATCH(C173,'BLS Data Series'!$A$10:$N$10,0),FALSE)</f>
        <v>108.6</v>
      </c>
    </row>
    <row r="174" spans="1:5">
      <c r="A174" s="5">
        <f t="shared" ref="A174" si="148">A172+1</f>
        <v>1994</v>
      </c>
      <c r="B174" s="5">
        <v>2</v>
      </c>
      <c r="C174" s="6" t="s">
        <v>14</v>
      </c>
      <c r="D174" s="5" t="str">
        <f t="shared" si="108"/>
        <v>2_1994</v>
      </c>
      <c r="E174" s="7">
        <f>VLOOKUP(A174,'BLS Data Series'!$A:$N,MATCH(C174,'BLS Data Series'!$A$10:$N$10,0),FALSE)</f>
        <v>108.6</v>
      </c>
    </row>
    <row r="175" spans="1:5">
      <c r="A175" s="5">
        <f t="shared" ref="A175" si="149">A172+1</f>
        <v>1994</v>
      </c>
      <c r="B175" s="5">
        <v>3</v>
      </c>
      <c r="C175" s="6" t="s">
        <v>14</v>
      </c>
      <c r="D175" s="5" t="str">
        <f t="shared" si="108"/>
        <v>3_1994</v>
      </c>
      <c r="E175" s="7">
        <f>VLOOKUP(A175,'BLS Data Series'!$A:$N,MATCH(C175,'BLS Data Series'!$A$10:$N$10,0),FALSE)</f>
        <v>108.6</v>
      </c>
    </row>
    <row r="176" spans="1:5">
      <c r="A176" s="5">
        <f t="shared" ref="A176" si="150">A172+1</f>
        <v>1994</v>
      </c>
      <c r="B176" s="5">
        <v>4</v>
      </c>
      <c r="C176" s="6" t="s">
        <v>14</v>
      </c>
      <c r="D176" s="5" t="str">
        <f t="shared" si="108"/>
        <v>4_1994</v>
      </c>
      <c r="E176" s="7">
        <f>VLOOKUP(A176,'BLS Data Series'!$A:$N,MATCH(C176,'BLS Data Series'!$A$10:$N$10,0),FALSE)</f>
        <v>108.6</v>
      </c>
    </row>
    <row r="177" spans="1:5">
      <c r="A177" s="5">
        <f t="shared" ref="A177" si="151">A172+1</f>
        <v>1994</v>
      </c>
      <c r="B177" s="5">
        <v>5</v>
      </c>
      <c r="C177" s="6" t="s">
        <v>14</v>
      </c>
      <c r="D177" s="5" t="str">
        <f t="shared" si="108"/>
        <v>5_1994</v>
      </c>
      <c r="E177" s="7">
        <f>VLOOKUP(A177,'BLS Data Series'!$A:$N,MATCH(C177,'BLS Data Series'!$A$10:$N$10,0),FALSE)</f>
        <v>108.6</v>
      </c>
    </row>
    <row r="178" spans="1:5">
      <c r="A178" s="5">
        <f t="shared" ref="A178" si="152">A172+1</f>
        <v>1994</v>
      </c>
      <c r="B178" s="5">
        <v>6</v>
      </c>
      <c r="C178" s="6" t="s">
        <v>14</v>
      </c>
      <c r="D178" s="5" t="str">
        <f t="shared" si="108"/>
        <v>6_1994</v>
      </c>
      <c r="E178" s="7">
        <f>VLOOKUP(A178,'BLS Data Series'!$A:$N,MATCH(C178,'BLS Data Series'!$A$10:$N$10,0),FALSE)</f>
        <v>108.6</v>
      </c>
    </row>
    <row r="179" spans="1:5">
      <c r="A179" s="5">
        <f t="shared" ref="A179" si="153">A172+1</f>
        <v>1994</v>
      </c>
      <c r="B179" s="5">
        <v>7</v>
      </c>
      <c r="C179" s="6" t="s">
        <v>14</v>
      </c>
      <c r="D179" s="5" t="str">
        <f t="shared" si="108"/>
        <v>7_1994</v>
      </c>
      <c r="E179" s="7">
        <f>VLOOKUP(A179,'BLS Data Series'!$A:$N,MATCH(C179,'BLS Data Series'!$A$10:$N$10,0),FALSE)</f>
        <v>108.6</v>
      </c>
    </row>
    <row r="180" spans="1:5">
      <c r="A180" s="5">
        <f t="shared" ref="A180" si="154">A172+1</f>
        <v>1994</v>
      </c>
      <c r="B180" s="5">
        <v>8</v>
      </c>
      <c r="C180" s="6" t="s">
        <v>14</v>
      </c>
      <c r="D180" s="5" t="str">
        <f t="shared" si="108"/>
        <v>8_1994</v>
      </c>
      <c r="E180" s="7">
        <f>VLOOKUP(A180,'BLS Data Series'!$A:$N,MATCH(C180,'BLS Data Series'!$A$10:$N$10,0),FALSE)</f>
        <v>108.6</v>
      </c>
    </row>
    <row r="181" spans="1:5">
      <c r="A181" s="5">
        <f t="shared" ref="A181" si="155">A172+1</f>
        <v>1994</v>
      </c>
      <c r="B181" s="5">
        <v>9</v>
      </c>
      <c r="C181" s="6" t="s">
        <v>14</v>
      </c>
      <c r="D181" s="5" t="str">
        <f t="shared" si="108"/>
        <v>9_1994</v>
      </c>
      <c r="E181" s="7">
        <f>VLOOKUP(A181,'BLS Data Series'!$A:$N,MATCH(C181,'BLS Data Series'!$A$10:$N$10,0),FALSE)</f>
        <v>108.6</v>
      </c>
    </row>
    <row r="182" spans="1:5">
      <c r="A182" s="5">
        <f t="shared" ref="A182" si="156">A172+1</f>
        <v>1994</v>
      </c>
      <c r="B182" s="5">
        <v>10</v>
      </c>
      <c r="C182" s="6" t="s">
        <v>14</v>
      </c>
      <c r="D182" s="5" t="str">
        <f t="shared" si="108"/>
        <v>10_1994</v>
      </c>
      <c r="E182" s="7">
        <f>VLOOKUP(A182,'BLS Data Series'!$A:$N,MATCH(C182,'BLS Data Series'!$A$10:$N$10,0),FALSE)</f>
        <v>108.6</v>
      </c>
    </row>
    <row r="183" spans="1:5">
      <c r="A183" s="5">
        <f t="shared" ref="A183" si="157">A172+1</f>
        <v>1994</v>
      </c>
      <c r="B183" s="5">
        <v>11</v>
      </c>
      <c r="C183" s="6" t="s">
        <v>14</v>
      </c>
      <c r="D183" s="5" t="str">
        <f t="shared" si="108"/>
        <v>11_1994</v>
      </c>
      <c r="E183" s="7">
        <f>VLOOKUP(A183,'BLS Data Series'!$A:$N,MATCH(C183,'BLS Data Series'!$A$10:$N$10,0),FALSE)</f>
        <v>108.6</v>
      </c>
    </row>
    <row r="184" spans="1:5">
      <c r="A184" s="5">
        <f t="shared" ref="A184" si="158">A172+1</f>
        <v>1994</v>
      </c>
      <c r="B184" s="5">
        <v>12</v>
      </c>
      <c r="C184" s="6" t="s">
        <v>14</v>
      </c>
      <c r="D184" s="5" t="str">
        <f t="shared" si="108"/>
        <v>12_1994</v>
      </c>
      <c r="E184" s="7">
        <f>VLOOKUP(A184,'BLS Data Series'!$A:$N,MATCH(C184,'BLS Data Series'!$A$10:$N$10,0),FALSE)</f>
        <v>108.6</v>
      </c>
    </row>
    <row r="185" spans="1:5">
      <c r="A185" s="5">
        <f t="shared" ref="A185" si="159">A184+1</f>
        <v>1995</v>
      </c>
      <c r="B185" s="5">
        <v>1</v>
      </c>
      <c r="C185" s="6" t="s">
        <v>14</v>
      </c>
      <c r="D185" s="5" t="str">
        <f t="shared" si="108"/>
        <v>1_1995</v>
      </c>
      <c r="E185" s="7">
        <f>VLOOKUP(A185,'BLS Data Series'!$A:$N,MATCH(C185,'BLS Data Series'!$A$10:$N$10,0),FALSE)</f>
        <v>110</v>
      </c>
    </row>
    <row r="186" spans="1:5">
      <c r="A186" s="5">
        <f t="shared" ref="A186" si="160">A184+1</f>
        <v>1995</v>
      </c>
      <c r="B186" s="5">
        <v>2</v>
      </c>
      <c r="C186" s="6" t="s">
        <v>14</v>
      </c>
      <c r="D186" s="5" t="str">
        <f t="shared" si="108"/>
        <v>2_1995</v>
      </c>
      <c r="E186" s="7">
        <f>VLOOKUP(A186,'BLS Data Series'!$A:$N,MATCH(C186,'BLS Data Series'!$A$10:$N$10,0),FALSE)</f>
        <v>110</v>
      </c>
    </row>
    <row r="187" spans="1:5">
      <c r="A187" s="5">
        <f t="shared" ref="A187" si="161">A184+1</f>
        <v>1995</v>
      </c>
      <c r="B187" s="5">
        <v>3</v>
      </c>
      <c r="C187" s="6" t="s">
        <v>14</v>
      </c>
      <c r="D187" s="5" t="str">
        <f t="shared" si="108"/>
        <v>3_1995</v>
      </c>
      <c r="E187" s="7">
        <f>VLOOKUP(A187,'BLS Data Series'!$A:$N,MATCH(C187,'BLS Data Series'!$A$10:$N$10,0),FALSE)</f>
        <v>110</v>
      </c>
    </row>
    <row r="188" spans="1:5">
      <c r="A188" s="5">
        <f t="shared" ref="A188" si="162">A184+1</f>
        <v>1995</v>
      </c>
      <c r="B188" s="5">
        <v>4</v>
      </c>
      <c r="C188" s="6" t="s">
        <v>14</v>
      </c>
      <c r="D188" s="5" t="str">
        <f t="shared" si="108"/>
        <v>4_1995</v>
      </c>
      <c r="E188" s="7">
        <f>VLOOKUP(A188,'BLS Data Series'!$A:$N,MATCH(C188,'BLS Data Series'!$A$10:$N$10,0),FALSE)</f>
        <v>110</v>
      </c>
    </row>
    <row r="189" spans="1:5">
      <c r="A189" s="5">
        <f t="shared" ref="A189" si="163">A184+1</f>
        <v>1995</v>
      </c>
      <c r="B189" s="5">
        <v>5</v>
      </c>
      <c r="C189" s="6" t="s">
        <v>14</v>
      </c>
      <c r="D189" s="5" t="str">
        <f t="shared" si="108"/>
        <v>5_1995</v>
      </c>
      <c r="E189" s="7">
        <f>VLOOKUP(A189,'BLS Data Series'!$A:$N,MATCH(C189,'BLS Data Series'!$A$10:$N$10,0),FALSE)</f>
        <v>110</v>
      </c>
    </row>
    <row r="190" spans="1:5">
      <c r="A190" s="5">
        <f t="shared" ref="A190" si="164">A184+1</f>
        <v>1995</v>
      </c>
      <c r="B190" s="5">
        <v>6</v>
      </c>
      <c r="C190" s="6" t="s">
        <v>14</v>
      </c>
      <c r="D190" s="5" t="str">
        <f t="shared" si="108"/>
        <v>6_1995</v>
      </c>
      <c r="E190" s="7">
        <f>VLOOKUP(A190,'BLS Data Series'!$A:$N,MATCH(C190,'BLS Data Series'!$A$10:$N$10,0),FALSE)</f>
        <v>110</v>
      </c>
    </row>
    <row r="191" spans="1:5">
      <c r="A191" s="5">
        <f t="shared" ref="A191" si="165">A184+1</f>
        <v>1995</v>
      </c>
      <c r="B191" s="5">
        <v>7</v>
      </c>
      <c r="C191" s="6" t="s">
        <v>14</v>
      </c>
      <c r="D191" s="5" t="str">
        <f t="shared" si="108"/>
        <v>7_1995</v>
      </c>
      <c r="E191" s="7">
        <f>VLOOKUP(A191,'BLS Data Series'!$A:$N,MATCH(C191,'BLS Data Series'!$A$10:$N$10,0),FALSE)</f>
        <v>110</v>
      </c>
    </row>
    <row r="192" spans="1:5">
      <c r="A192" s="5">
        <f t="shared" ref="A192" si="166">A184+1</f>
        <v>1995</v>
      </c>
      <c r="B192" s="5">
        <v>8</v>
      </c>
      <c r="C192" s="6" t="s">
        <v>14</v>
      </c>
      <c r="D192" s="5" t="str">
        <f t="shared" si="108"/>
        <v>8_1995</v>
      </c>
      <c r="E192" s="7">
        <f>VLOOKUP(A192,'BLS Data Series'!$A:$N,MATCH(C192,'BLS Data Series'!$A$10:$N$10,0),FALSE)</f>
        <v>110</v>
      </c>
    </row>
    <row r="193" spans="1:5">
      <c r="A193" s="5">
        <f t="shared" ref="A193" si="167">A184+1</f>
        <v>1995</v>
      </c>
      <c r="B193" s="5">
        <v>9</v>
      </c>
      <c r="C193" s="6" t="s">
        <v>14</v>
      </c>
      <c r="D193" s="5" t="str">
        <f t="shared" si="108"/>
        <v>9_1995</v>
      </c>
      <c r="E193" s="7">
        <f>VLOOKUP(A193,'BLS Data Series'!$A:$N,MATCH(C193,'BLS Data Series'!$A$10:$N$10,0),FALSE)</f>
        <v>110</v>
      </c>
    </row>
    <row r="194" spans="1:5">
      <c r="A194" s="5">
        <f t="shared" ref="A194" si="168">A184+1</f>
        <v>1995</v>
      </c>
      <c r="B194" s="5">
        <v>10</v>
      </c>
      <c r="C194" s="6" t="s">
        <v>14</v>
      </c>
      <c r="D194" s="5" t="str">
        <f t="shared" si="108"/>
        <v>10_1995</v>
      </c>
      <c r="E194" s="7">
        <f>VLOOKUP(A194,'BLS Data Series'!$A:$N,MATCH(C194,'BLS Data Series'!$A$10:$N$10,0),FALSE)</f>
        <v>110</v>
      </c>
    </row>
    <row r="195" spans="1:5">
      <c r="A195" s="5">
        <f t="shared" ref="A195" si="169">A184+1</f>
        <v>1995</v>
      </c>
      <c r="B195" s="5">
        <v>11</v>
      </c>
      <c r="C195" s="6" t="s">
        <v>14</v>
      </c>
      <c r="D195" s="5" t="str">
        <f t="shared" si="108"/>
        <v>11_1995</v>
      </c>
      <c r="E195" s="7">
        <f>VLOOKUP(A195,'BLS Data Series'!$A:$N,MATCH(C195,'BLS Data Series'!$A$10:$N$10,0),FALSE)</f>
        <v>110</v>
      </c>
    </row>
    <row r="196" spans="1:5">
      <c r="A196" s="5">
        <f t="shared" ref="A196" si="170">A184+1</f>
        <v>1995</v>
      </c>
      <c r="B196" s="5">
        <v>12</v>
      </c>
      <c r="C196" s="6" t="s">
        <v>14</v>
      </c>
      <c r="D196" s="5" t="str">
        <f t="shared" si="108"/>
        <v>12_1995</v>
      </c>
      <c r="E196" s="7">
        <f>VLOOKUP(A196,'BLS Data Series'!$A:$N,MATCH(C196,'BLS Data Series'!$A$10:$N$10,0),FALSE)</f>
        <v>110</v>
      </c>
    </row>
    <row r="197" spans="1:5">
      <c r="A197" s="5">
        <f t="shared" ref="A197" si="171">A196+1</f>
        <v>1996</v>
      </c>
      <c r="B197" s="5">
        <v>1</v>
      </c>
      <c r="C197" s="6" t="s">
        <v>14</v>
      </c>
      <c r="D197" s="5" t="str">
        <f t="shared" si="108"/>
        <v>1_1996</v>
      </c>
      <c r="E197" s="7">
        <f>VLOOKUP(A197,'BLS Data Series'!$A:$N,MATCH(C197,'BLS Data Series'!$A$10:$N$10,0),FALSE)</f>
        <v>110.6</v>
      </c>
    </row>
    <row r="198" spans="1:5">
      <c r="A198" s="5">
        <f t="shared" ref="A198" si="172">A196+1</f>
        <v>1996</v>
      </c>
      <c r="B198" s="5">
        <v>2</v>
      </c>
      <c r="C198" s="6" t="s">
        <v>14</v>
      </c>
      <c r="D198" s="5" t="str">
        <f t="shared" ref="D198:D261" si="173">B198&amp;"_"&amp;A198</f>
        <v>2_1996</v>
      </c>
      <c r="E198" s="7">
        <f>VLOOKUP(A198,'BLS Data Series'!$A:$N,MATCH(C198,'BLS Data Series'!$A$10:$N$10,0),FALSE)</f>
        <v>110.6</v>
      </c>
    </row>
    <row r="199" spans="1:5">
      <c r="A199" s="5">
        <f t="shared" ref="A199" si="174">A196+1</f>
        <v>1996</v>
      </c>
      <c r="B199" s="5">
        <v>3</v>
      </c>
      <c r="C199" s="6" t="s">
        <v>14</v>
      </c>
      <c r="D199" s="5" t="str">
        <f t="shared" si="173"/>
        <v>3_1996</v>
      </c>
      <c r="E199" s="7">
        <f>VLOOKUP(A199,'BLS Data Series'!$A:$N,MATCH(C199,'BLS Data Series'!$A$10:$N$10,0),FALSE)</f>
        <v>110.6</v>
      </c>
    </row>
    <row r="200" spans="1:5">
      <c r="A200" s="5">
        <f t="shared" ref="A200" si="175">A196+1</f>
        <v>1996</v>
      </c>
      <c r="B200" s="5">
        <v>4</v>
      </c>
      <c r="C200" s="6" t="s">
        <v>14</v>
      </c>
      <c r="D200" s="5" t="str">
        <f t="shared" si="173"/>
        <v>4_1996</v>
      </c>
      <c r="E200" s="7">
        <f>VLOOKUP(A200,'BLS Data Series'!$A:$N,MATCH(C200,'BLS Data Series'!$A$10:$N$10,0),FALSE)</f>
        <v>110.6</v>
      </c>
    </row>
    <row r="201" spans="1:5">
      <c r="A201" s="5">
        <f t="shared" ref="A201" si="176">A196+1</f>
        <v>1996</v>
      </c>
      <c r="B201" s="5">
        <v>5</v>
      </c>
      <c r="C201" s="6" t="s">
        <v>14</v>
      </c>
      <c r="D201" s="5" t="str">
        <f t="shared" si="173"/>
        <v>5_1996</v>
      </c>
      <c r="E201" s="7">
        <f>VLOOKUP(A201,'BLS Data Series'!$A:$N,MATCH(C201,'BLS Data Series'!$A$10:$N$10,0),FALSE)</f>
        <v>110.6</v>
      </c>
    </row>
    <row r="202" spans="1:5">
      <c r="A202" s="5">
        <f t="shared" ref="A202" si="177">A196+1</f>
        <v>1996</v>
      </c>
      <c r="B202" s="5">
        <v>6</v>
      </c>
      <c r="C202" s="6" t="s">
        <v>14</v>
      </c>
      <c r="D202" s="5" t="str">
        <f t="shared" si="173"/>
        <v>6_1996</v>
      </c>
      <c r="E202" s="7">
        <f>VLOOKUP(A202,'BLS Data Series'!$A:$N,MATCH(C202,'BLS Data Series'!$A$10:$N$10,0),FALSE)</f>
        <v>110.6</v>
      </c>
    </row>
    <row r="203" spans="1:5">
      <c r="A203" s="5">
        <f t="shared" ref="A203" si="178">A196+1</f>
        <v>1996</v>
      </c>
      <c r="B203" s="5">
        <v>7</v>
      </c>
      <c r="C203" s="6" t="s">
        <v>14</v>
      </c>
      <c r="D203" s="5" t="str">
        <f t="shared" si="173"/>
        <v>7_1996</v>
      </c>
      <c r="E203" s="7">
        <f>VLOOKUP(A203,'BLS Data Series'!$A:$N,MATCH(C203,'BLS Data Series'!$A$10:$N$10,0),FALSE)</f>
        <v>110.6</v>
      </c>
    </row>
    <row r="204" spans="1:5">
      <c r="A204" s="5">
        <f t="shared" ref="A204" si="179">A196+1</f>
        <v>1996</v>
      </c>
      <c r="B204" s="5">
        <v>8</v>
      </c>
      <c r="C204" s="6" t="s">
        <v>14</v>
      </c>
      <c r="D204" s="5" t="str">
        <f t="shared" si="173"/>
        <v>8_1996</v>
      </c>
      <c r="E204" s="7">
        <f>VLOOKUP(A204,'BLS Data Series'!$A:$N,MATCH(C204,'BLS Data Series'!$A$10:$N$10,0),FALSE)</f>
        <v>110.6</v>
      </c>
    </row>
    <row r="205" spans="1:5">
      <c r="A205" s="5">
        <f t="shared" ref="A205" si="180">A196+1</f>
        <v>1996</v>
      </c>
      <c r="B205" s="5">
        <v>9</v>
      </c>
      <c r="C205" s="6" t="s">
        <v>14</v>
      </c>
      <c r="D205" s="5" t="str">
        <f t="shared" si="173"/>
        <v>9_1996</v>
      </c>
      <c r="E205" s="7">
        <f>VLOOKUP(A205,'BLS Data Series'!$A:$N,MATCH(C205,'BLS Data Series'!$A$10:$N$10,0),FALSE)</f>
        <v>110.6</v>
      </c>
    </row>
    <row r="206" spans="1:5">
      <c r="A206" s="5">
        <f t="shared" ref="A206" si="181">A196+1</f>
        <v>1996</v>
      </c>
      <c r="B206" s="5">
        <v>10</v>
      </c>
      <c r="C206" s="6" t="s">
        <v>14</v>
      </c>
      <c r="D206" s="5" t="str">
        <f t="shared" si="173"/>
        <v>10_1996</v>
      </c>
      <c r="E206" s="7">
        <f>VLOOKUP(A206,'BLS Data Series'!$A:$N,MATCH(C206,'BLS Data Series'!$A$10:$N$10,0),FALSE)</f>
        <v>110.6</v>
      </c>
    </row>
    <row r="207" spans="1:5">
      <c r="A207" s="5">
        <f t="shared" ref="A207" si="182">A196+1</f>
        <v>1996</v>
      </c>
      <c r="B207" s="5">
        <v>11</v>
      </c>
      <c r="C207" s="6" t="s">
        <v>14</v>
      </c>
      <c r="D207" s="5" t="str">
        <f t="shared" si="173"/>
        <v>11_1996</v>
      </c>
      <c r="E207" s="7">
        <f>VLOOKUP(A207,'BLS Data Series'!$A:$N,MATCH(C207,'BLS Data Series'!$A$10:$N$10,0),FALSE)</f>
        <v>110.6</v>
      </c>
    </row>
    <row r="208" spans="1:5">
      <c r="A208" s="5">
        <f t="shared" ref="A208" si="183">A196+1</f>
        <v>1996</v>
      </c>
      <c r="B208" s="5">
        <v>12</v>
      </c>
      <c r="C208" s="6" t="s">
        <v>14</v>
      </c>
      <c r="D208" s="5" t="str">
        <f t="shared" si="173"/>
        <v>12_1996</v>
      </c>
      <c r="E208" s="7">
        <f>VLOOKUP(A208,'BLS Data Series'!$A:$N,MATCH(C208,'BLS Data Series'!$A$10:$N$10,0),FALSE)</f>
        <v>110.6</v>
      </c>
    </row>
    <row r="209" spans="1:5">
      <c r="A209" s="5">
        <f t="shared" ref="A209" si="184">A208+1</f>
        <v>1997</v>
      </c>
      <c r="B209" s="5">
        <v>1</v>
      </c>
      <c r="C209" s="6" t="s">
        <v>14</v>
      </c>
      <c r="D209" s="5" t="str">
        <f t="shared" si="173"/>
        <v>1_1997</v>
      </c>
      <c r="E209" s="7">
        <f>VLOOKUP(A209,'BLS Data Series'!$A:$N,MATCH(C209,'BLS Data Series'!$A$10:$N$10,0),FALSE)</f>
        <v>110</v>
      </c>
    </row>
    <row r="210" spans="1:5">
      <c r="A210" s="5">
        <f t="shared" ref="A210" si="185">A208+1</f>
        <v>1997</v>
      </c>
      <c r="B210" s="5">
        <v>2</v>
      </c>
      <c r="C210" s="6" t="s">
        <v>14</v>
      </c>
      <c r="D210" s="5" t="str">
        <f t="shared" si="173"/>
        <v>2_1997</v>
      </c>
      <c r="E210" s="7">
        <f>VLOOKUP(A210,'BLS Data Series'!$A:$N,MATCH(C210,'BLS Data Series'!$A$10:$N$10,0),FALSE)</f>
        <v>110</v>
      </c>
    </row>
    <row r="211" spans="1:5">
      <c r="A211" s="5">
        <f t="shared" ref="A211" si="186">A208+1</f>
        <v>1997</v>
      </c>
      <c r="B211" s="5">
        <v>3</v>
      </c>
      <c r="C211" s="6" t="s">
        <v>14</v>
      </c>
      <c r="D211" s="5" t="str">
        <f t="shared" si="173"/>
        <v>3_1997</v>
      </c>
      <c r="E211" s="7">
        <f>VLOOKUP(A211,'BLS Data Series'!$A:$N,MATCH(C211,'BLS Data Series'!$A$10:$N$10,0),FALSE)</f>
        <v>110</v>
      </c>
    </row>
    <row r="212" spans="1:5">
      <c r="A212" s="5">
        <f t="shared" ref="A212" si="187">A208+1</f>
        <v>1997</v>
      </c>
      <c r="B212" s="5">
        <v>4</v>
      </c>
      <c r="C212" s="6" t="s">
        <v>14</v>
      </c>
      <c r="D212" s="5" t="str">
        <f t="shared" si="173"/>
        <v>4_1997</v>
      </c>
      <c r="E212" s="7">
        <f>VLOOKUP(A212,'BLS Data Series'!$A:$N,MATCH(C212,'BLS Data Series'!$A$10:$N$10,0),FALSE)</f>
        <v>110</v>
      </c>
    </row>
    <row r="213" spans="1:5">
      <c r="A213" s="5">
        <f t="shared" ref="A213" si="188">A208+1</f>
        <v>1997</v>
      </c>
      <c r="B213" s="5">
        <v>5</v>
      </c>
      <c r="C213" s="6" t="s">
        <v>14</v>
      </c>
      <c r="D213" s="5" t="str">
        <f t="shared" si="173"/>
        <v>5_1997</v>
      </c>
      <c r="E213" s="7">
        <f>VLOOKUP(A213,'BLS Data Series'!$A:$N,MATCH(C213,'BLS Data Series'!$A$10:$N$10,0),FALSE)</f>
        <v>110</v>
      </c>
    </row>
    <row r="214" spans="1:5">
      <c r="A214" s="5">
        <f t="shared" ref="A214" si="189">A208+1</f>
        <v>1997</v>
      </c>
      <c r="B214" s="5">
        <v>6</v>
      </c>
      <c r="C214" s="6" t="s">
        <v>14</v>
      </c>
      <c r="D214" s="5" t="str">
        <f t="shared" si="173"/>
        <v>6_1997</v>
      </c>
      <c r="E214" s="7">
        <f>VLOOKUP(A214,'BLS Data Series'!$A:$N,MATCH(C214,'BLS Data Series'!$A$10:$N$10,0),FALSE)</f>
        <v>110</v>
      </c>
    </row>
    <row r="215" spans="1:5">
      <c r="A215" s="5">
        <f t="shared" ref="A215" si="190">A208+1</f>
        <v>1997</v>
      </c>
      <c r="B215" s="5">
        <v>7</v>
      </c>
      <c r="C215" s="6" t="s">
        <v>14</v>
      </c>
      <c r="D215" s="5" t="str">
        <f t="shared" si="173"/>
        <v>7_1997</v>
      </c>
      <c r="E215" s="7">
        <f>VLOOKUP(A215,'BLS Data Series'!$A:$N,MATCH(C215,'BLS Data Series'!$A$10:$N$10,0),FALSE)</f>
        <v>110</v>
      </c>
    </row>
    <row r="216" spans="1:5">
      <c r="A216" s="5">
        <f t="shared" ref="A216" si="191">A208+1</f>
        <v>1997</v>
      </c>
      <c r="B216" s="5">
        <v>8</v>
      </c>
      <c r="C216" s="6" t="s">
        <v>14</v>
      </c>
      <c r="D216" s="5" t="str">
        <f t="shared" si="173"/>
        <v>8_1997</v>
      </c>
      <c r="E216" s="7">
        <f>VLOOKUP(A216,'BLS Data Series'!$A:$N,MATCH(C216,'BLS Data Series'!$A$10:$N$10,0),FALSE)</f>
        <v>110</v>
      </c>
    </row>
    <row r="217" spans="1:5">
      <c r="A217" s="5">
        <f t="shared" ref="A217" si="192">A208+1</f>
        <v>1997</v>
      </c>
      <c r="B217" s="5">
        <v>9</v>
      </c>
      <c r="C217" s="6" t="s">
        <v>14</v>
      </c>
      <c r="D217" s="5" t="str">
        <f t="shared" si="173"/>
        <v>9_1997</v>
      </c>
      <c r="E217" s="7">
        <f>VLOOKUP(A217,'BLS Data Series'!$A:$N,MATCH(C217,'BLS Data Series'!$A$10:$N$10,0),FALSE)</f>
        <v>110</v>
      </c>
    </row>
    <row r="218" spans="1:5">
      <c r="A218" s="5">
        <f t="shared" ref="A218" si="193">A208+1</f>
        <v>1997</v>
      </c>
      <c r="B218" s="5">
        <v>10</v>
      </c>
      <c r="C218" s="6" t="s">
        <v>14</v>
      </c>
      <c r="D218" s="5" t="str">
        <f t="shared" si="173"/>
        <v>10_1997</v>
      </c>
      <c r="E218" s="7">
        <f>VLOOKUP(A218,'BLS Data Series'!$A:$N,MATCH(C218,'BLS Data Series'!$A$10:$N$10,0),FALSE)</f>
        <v>110</v>
      </c>
    </row>
    <row r="219" spans="1:5">
      <c r="A219" s="5">
        <f t="shared" ref="A219" si="194">A208+1</f>
        <v>1997</v>
      </c>
      <c r="B219" s="5">
        <v>11</v>
      </c>
      <c r="C219" s="6" t="s">
        <v>14</v>
      </c>
      <c r="D219" s="5" t="str">
        <f t="shared" si="173"/>
        <v>11_1997</v>
      </c>
      <c r="E219" s="7">
        <f>VLOOKUP(A219,'BLS Data Series'!$A:$N,MATCH(C219,'BLS Data Series'!$A$10:$N$10,0),FALSE)</f>
        <v>110</v>
      </c>
    </row>
    <row r="220" spans="1:5">
      <c r="A220" s="5">
        <f t="shared" ref="A220" si="195">A208+1</f>
        <v>1997</v>
      </c>
      <c r="B220" s="5">
        <v>12</v>
      </c>
      <c r="C220" s="6" t="s">
        <v>14</v>
      </c>
      <c r="D220" s="5" t="str">
        <f t="shared" si="173"/>
        <v>12_1997</v>
      </c>
      <c r="E220" s="7">
        <f>VLOOKUP(A220,'BLS Data Series'!$A:$N,MATCH(C220,'BLS Data Series'!$A$10:$N$10,0),FALSE)</f>
        <v>110</v>
      </c>
    </row>
    <row r="221" spans="1:5">
      <c r="A221" s="5">
        <f t="shared" ref="A221" si="196">A220+1</f>
        <v>1998</v>
      </c>
      <c r="B221" s="5">
        <v>1</v>
      </c>
      <c r="C221" s="6" t="s">
        <v>14</v>
      </c>
      <c r="D221" s="5" t="str">
        <f t="shared" si="173"/>
        <v>1_1998</v>
      </c>
      <c r="E221" s="7">
        <f>VLOOKUP(A221,'BLS Data Series'!$A:$N,MATCH(C221,'BLS Data Series'!$A$10:$N$10,0),FALSE)</f>
        <v>109.3</v>
      </c>
    </row>
    <row r="222" spans="1:5">
      <c r="A222" s="5">
        <f t="shared" ref="A222" si="197">A220+1</f>
        <v>1998</v>
      </c>
      <c r="B222" s="5">
        <v>2</v>
      </c>
      <c r="C222" s="6" t="s">
        <v>14</v>
      </c>
      <c r="D222" s="5" t="str">
        <f t="shared" si="173"/>
        <v>2_1998</v>
      </c>
      <c r="E222" s="7">
        <f>VLOOKUP(A222,'BLS Data Series'!$A:$N,MATCH(C222,'BLS Data Series'!$A$10:$N$10,0),FALSE)</f>
        <v>109.3</v>
      </c>
    </row>
    <row r="223" spans="1:5">
      <c r="A223" s="5">
        <f t="shared" ref="A223" si="198">A220+1</f>
        <v>1998</v>
      </c>
      <c r="B223" s="5">
        <v>3</v>
      </c>
      <c r="C223" s="6" t="s">
        <v>14</v>
      </c>
      <c r="D223" s="5" t="str">
        <f t="shared" si="173"/>
        <v>3_1998</v>
      </c>
      <c r="E223" s="7">
        <f>VLOOKUP(A223,'BLS Data Series'!$A:$N,MATCH(C223,'BLS Data Series'!$A$10:$N$10,0),FALSE)</f>
        <v>109.3</v>
      </c>
    </row>
    <row r="224" spans="1:5">
      <c r="A224" s="5">
        <f t="shared" ref="A224" si="199">A220+1</f>
        <v>1998</v>
      </c>
      <c r="B224" s="5">
        <v>4</v>
      </c>
      <c r="C224" s="6" t="s">
        <v>14</v>
      </c>
      <c r="D224" s="5" t="str">
        <f t="shared" si="173"/>
        <v>4_1998</v>
      </c>
      <c r="E224" s="7">
        <f>VLOOKUP(A224,'BLS Data Series'!$A:$N,MATCH(C224,'BLS Data Series'!$A$10:$N$10,0),FALSE)</f>
        <v>109.3</v>
      </c>
    </row>
    <row r="225" spans="1:5">
      <c r="A225" s="5">
        <f t="shared" ref="A225" si="200">A220+1</f>
        <v>1998</v>
      </c>
      <c r="B225" s="5">
        <v>5</v>
      </c>
      <c r="C225" s="6" t="s">
        <v>14</v>
      </c>
      <c r="D225" s="5" t="str">
        <f t="shared" si="173"/>
        <v>5_1998</v>
      </c>
      <c r="E225" s="7">
        <f>VLOOKUP(A225,'BLS Data Series'!$A:$N,MATCH(C225,'BLS Data Series'!$A$10:$N$10,0),FALSE)</f>
        <v>109.3</v>
      </c>
    </row>
    <row r="226" spans="1:5">
      <c r="A226" s="5">
        <f t="shared" ref="A226" si="201">A220+1</f>
        <v>1998</v>
      </c>
      <c r="B226" s="5">
        <v>6</v>
      </c>
      <c r="C226" s="6" t="s">
        <v>14</v>
      </c>
      <c r="D226" s="5" t="str">
        <f t="shared" si="173"/>
        <v>6_1998</v>
      </c>
      <c r="E226" s="7">
        <f>VLOOKUP(A226,'BLS Data Series'!$A:$N,MATCH(C226,'BLS Data Series'!$A$10:$N$10,0),FALSE)</f>
        <v>109.3</v>
      </c>
    </row>
    <row r="227" spans="1:5">
      <c r="A227" s="5">
        <f t="shared" ref="A227" si="202">A220+1</f>
        <v>1998</v>
      </c>
      <c r="B227" s="5">
        <v>7</v>
      </c>
      <c r="C227" s="6" t="s">
        <v>14</v>
      </c>
      <c r="D227" s="5" t="str">
        <f t="shared" si="173"/>
        <v>7_1998</v>
      </c>
      <c r="E227" s="7">
        <f>VLOOKUP(A227,'BLS Data Series'!$A:$N,MATCH(C227,'BLS Data Series'!$A$10:$N$10,0),FALSE)</f>
        <v>109.3</v>
      </c>
    </row>
    <row r="228" spans="1:5">
      <c r="A228" s="5">
        <f t="shared" ref="A228" si="203">A220+1</f>
        <v>1998</v>
      </c>
      <c r="B228" s="5">
        <v>8</v>
      </c>
      <c r="C228" s="6" t="s">
        <v>14</v>
      </c>
      <c r="D228" s="5" t="str">
        <f t="shared" si="173"/>
        <v>8_1998</v>
      </c>
      <c r="E228" s="7">
        <f>VLOOKUP(A228,'BLS Data Series'!$A:$N,MATCH(C228,'BLS Data Series'!$A$10:$N$10,0),FALSE)</f>
        <v>109.3</v>
      </c>
    </row>
    <row r="229" spans="1:5">
      <c r="A229" s="5">
        <f t="shared" ref="A229" si="204">A220+1</f>
        <v>1998</v>
      </c>
      <c r="B229" s="5">
        <v>9</v>
      </c>
      <c r="C229" s="6" t="s">
        <v>14</v>
      </c>
      <c r="D229" s="5" t="str">
        <f t="shared" si="173"/>
        <v>9_1998</v>
      </c>
      <c r="E229" s="7">
        <f>VLOOKUP(A229,'BLS Data Series'!$A:$N,MATCH(C229,'BLS Data Series'!$A$10:$N$10,0),FALSE)</f>
        <v>109.3</v>
      </c>
    </row>
    <row r="230" spans="1:5">
      <c r="A230" s="5">
        <f t="shared" ref="A230" si="205">A220+1</f>
        <v>1998</v>
      </c>
      <c r="B230" s="5">
        <v>10</v>
      </c>
      <c r="C230" s="6" t="s">
        <v>14</v>
      </c>
      <c r="D230" s="5" t="str">
        <f t="shared" si="173"/>
        <v>10_1998</v>
      </c>
      <c r="E230" s="7">
        <f>VLOOKUP(A230,'BLS Data Series'!$A:$N,MATCH(C230,'BLS Data Series'!$A$10:$N$10,0),FALSE)</f>
        <v>109.3</v>
      </c>
    </row>
    <row r="231" spans="1:5">
      <c r="A231" s="5">
        <f t="shared" ref="A231" si="206">A220+1</f>
        <v>1998</v>
      </c>
      <c r="B231" s="5">
        <v>11</v>
      </c>
      <c r="C231" s="6" t="s">
        <v>14</v>
      </c>
      <c r="D231" s="5" t="str">
        <f t="shared" si="173"/>
        <v>11_1998</v>
      </c>
      <c r="E231" s="7">
        <f>VLOOKUP(A231,'BLS Data Series'!$A:$N,MATCH(C231,'BLS Data Series'!$A$10:$N$10,0),FALSE)</f>
        <v>109.3</v>
      </c>
    </row>
    <row r="232" spans="1:5">
      <c r="A232" s="5">
        <f t="shared" ref="A232" si="207">A220+1</f>
        <v>1998</v>
      </c>
      <c r="B232" s="5">
        <v>12</v>
      </c>
      <c r="C232" s="6" t="s">
        <v>14</v>
      </c>
      <c r="D232" s="5" t="str">
        <f t="shared" si="173"/>
        <v>12_1998</v>
      </c>
      <c r="E232" s="7">
        <f>VLOOKUP(A232,'BLS Data Series'!$A:$N,MATCH(C232,'BLS Data Series'!$A$10:$N$10,0),FALSE)</f>
        <v>109.3</v>
      </c>
    </row>
    <row r="233" spans="1:5">
      <c r="A233" s="5">
        <f t="shared" ref="A233" si="208">A232+1</f>
        <v>1999</v>
      </c>
      <c r="B233" s="5">
        <v>1</v>
      </c>
      <c r="C233" s="6" t="s">
        <v>14</v>
      </c>
      <c r="D233" s="5" t="str">
        <f t="shared" si="173"/>
        <v>1_1999</v>
      </c>
      <c r="E233" s="7">
        <f>VLOOKUP(A233,'BLS Data Series'!$A:$N,MATCH(C233,'BLS Data Series'!$A$10:$N$10,0),FALSE)</f>
        <v>108.4</v>
      </c>
    </row>
    <row r="234" spans="1:5">
      <c r="A234" s="5">
        <f t="shared" ref="A234" si="209">A232+1</f>
        <v>1999</v>
      </c>
      <c r="B234" s="5">
        <v>2</v>
      </c>
      <c r="C234" s="6" t="s">
        <v>14</v>
      </c>
      <c r="D234" s="5" t="str">
        <f t="shared" si="173"/>
        <v>2_1999</v>
      </c>
      <c r="E234" s="7">
        <f>VLOOKUP(A234,'BLS Data Series'!$A:$N,MATCH(C234,'BLS Data Series'!$A$10:$N$10,0),FALSE)</f>
        <v>108.4</v>
      </c>
    </row>
    <row r="235" spans="1:5">
      <c r="A235" s="5">
        <f t="shared" ref="A235" si="210">A232+1</f>
        <v>1999</v>
      </c>
      <c r="B235" s="5">
        <v>3</v>
      </c>
      <c r="C235" s="6" t="s">
        <v>14</v>
      </c>
      <c r="D235" s="5" t="str">
        <f t="shared" si="173"/>
        <v>3_1999</v>
      </c>
      <c r="E235" s="7">
        <f>VLOOKUP(A235,'BLS Data Series'!$A:$N,MATCH(C235,'BLS Data Series'!$A$10:$N$10,0),FALSE)</f>
        <v>108.4</v>
      </c>
    </row>
    <row r="236" spans="1:5">
      <c r="A236" s="5">
        <f t="shared" ref="A236" si="211">A232+1</f>
        <v>1999</v>
      </c>
      <c r="B236" s="5">
        <v>4</v>
      </c>
      <c r="C236" s="6" t="s">
        <v>14</v>
      </c>
      <c r="D236" s="5" t="str">
        <f t="shared" si="173"/>
        <v>4_1999</v>
      </c>
      <c r="E236" s="7">
        <f>VLOOKUP(A236,'BLS Data Series'!$A:$N,MATCH(C236,'BLS Data Series'!$A$10:$N$10,0),FALSE)</f>
        <v>108.4</v>
      </c>
    </row>
    <row r="237" spans="1:5">
      <c r="A237" s="5">
        <f t="shared" ref="A237" si="212">A232+1</f>
        <v>1999</v>
      </c>
      <c r="B237" s="5">
        <v>5</v>
      </c>
      <c r="C237" s="6" t="s">
        <v>14</v>
      </c>
      <c r="D237" s="5" t="str">
        <f t="shared" si="173"/>
        <v>5_1999</v>
      </c>
      <c r="E237" s="7">
        <f>VLOOKUP(A237,'BLS Data Series'!$A:$N,MATCH(C237,'BLS Data Series'!$A$10:$N$10,0),FALSE)</f>
        <v>108.4</v>
      </c>
    </row>
    <row r="238" spans="1:5">
      <c r="A238" s="5">
        <f t="shared" ref="A238" si="213">A232+1</f>
        <v>1999</v>
      </c>
      <c r="B238" s="5">
        <v>6</v>
      </c>
      <c r="C238" s="6" t="s">
        <v>14</v>
      </c>
      <c r="D238" s="5" t="str">
        <f t="shared" si="173"/>
        <v>6_1999</v>
      </c>
      <c r="E238" s="7">
        <f>VLOOKUP(A238,'BLS Data Series'!$A:$N,MATCH(C238,'BLS Data Series'!$A$10:$N$10,0),FALSE)</f>
        <v>108.4</v>
      </c>
    </row>
    <row r="239" spans="1:5">
      <c r="A239" s="5">
        <f t="shared" ref="A239" si="214">A232+1</f>
        <v>1999</v>
      </c>
      <c r="B239" s="5">
        <v>7</v>
      </c>
      <c r="C239" s="6" t="s">
        <v>14</v>
      </c>
      <c r="D239" s="5" t="str">
        <f t="shared" si="173"/>
        <v>7_1999</v>
      </c>
      <c r="E239" s="7">
        <f>VLOOKUP(A239,'BLS Data Series'!$A:$N,MATCH(C239,'BLS Data Series'!$A$10:$N$10,0),FALSE)</f>
        <v>108.4</v>
      </c>
    </row>
    <row r="240" spans="1:5">
      <c r="A240" s="5">
        <f t="shared" ref="A240" si="215">A232+1</f>
        <v>1999</v>
      </c>
      <c r="B240" s="5">
        <v>8</v>
      </c>
      <c r="C240" s="6" t="s">
        <v>14</v>
      </c>
      <c r="D240" s="5" t="str">
        <f t="shared" si="173"/>
        <v>8_1999</v>
      </c>
      <c r="E240" s="7">
        <f>VLOOKUP(A240,'BLS Data Series'!$A:$N,MATCH(C240,'BLS Data Series'!$A$10:$N$10,0),FALSE)</f>
        <v>108.4</v>
      </c>
    </row>
    <row r="241" spans="1:5">
      <c r="A241" s="5">
        <f t="shared" ref="A241" si="216">A232+1</f>
        <v>1999</v>
      </c>
      <c r="B241" s="5">
        <v>9</v>
      </c>
      <c r="C241" s="6" t="s">
        <v>14</v>
      </c>
      <c r="D241" s="5" t="str">
        <f t="shared" si="173"/>
        <v>9_1999</v>
      </c>
      <c r="E241" s="7">
        <f>VLOOKUP(A241,'BLS Data Series'!$A:$N,MATCH(C241,'BLS Data Series'!$A$10:$N$10,0),FALSE)</f>
        <v>108.4</v>
      </c>
    </row>
    <row r="242" spans="1:5">
      <c r="A242" s="5">
        <f t="shared" ref="A242" si="217">A232+1</f>
        <v>1999</v>
      </c>
      <c r="B242" s="5">
        <v>10</v>
      </c>
      <c r="C242" s="6" t="s">
        <v>14</v>
      </c>
      <c r="D242" s="5" t="str">
        <f t="shared" si="173"/>
        <v>10_1999</v>
      </c>
      <c r="E242" s="7">
        <f>VLOOKUP(A242,'BLS Data Series'!$A:$N,MATCH(C242,'BLS Data Series'!$A$10:$N$10,0),FALSE)</f>
        <v>108.4</v>
      </c>
    </row>
    <row r="243" spans="1:5">
      <c r="A243" s="5">
        <f t="shared" ref="A243" si="218">A232+1</f>
        <v>1999</v>
      </c>
      <c r="B243" s="5">
        <v>11</v>
      </c>
      <c r="C243" s="6" t="s">
        <v>14</v>
      </c>
      <c r="D243" s="5" t="str">
        <f t="shared" si="173"/>
        <v>11_1999</v>
      </c>
      <c r="E243" s="7">
        <f>VLOOKUP(A243,'BLS Data Series'!$A:$N,MATCH(C243,'BLS Data Series'!$A$10:$N$10,0),FALSE)</f>
        <v>108.4</v>
      </c>
    </row>
    <row r="244" spans="1:5">
      <c r="A244" s="5">
        <f t="shared" ref="A244" si="219">A232+1</f>
        <v>1999</v>
      </c>
      <c r="B244" s="5">
        <v>12</v>
      </c>
      <c r="C244" s="6" t="s">
        <v>14</v>
      </c>
      <c r="D244" s="5" t="str">
        <f t="shared" si="173"/>
        <v>12_1999</v>
      </c>
      <c r="E244" s="7">
        <f>VLOOKUP(A244,'BLS Data Series'!$A:$N,MATCH(C244,'BLS Data Series'!$A$10:$N$10,0),FALSE)</f>
        <v>108.4</v>
      </c>
    </row>
    <row r="245" spans="1:5">
      <c r="A245" s="5">
        <f t="shared" ref="A245" si="220">A244+1</f>
        <v>2000</v>
      </c>
      <c r="B245" s="5">
        <v>1</v>
      </c>
      <c r="C245" s="6" t="s">
        <v>14</v>
      </c>
      <c r="D245" s="5" t="str">
        <f t="shared" si="173"/>
        <v>1_2000</v>
      </c>
      <c r="E245" s="7">
        <f>VLOOKUP(A245,'BLS Data Series'!$A:$N,MATCH(C245,'BLS Data Series'!$A$10:$N$10,0),FALSE)</f>
        <v>110.6</v>
      </c>
    </row>
    <row r="246" spans="1:5">
      <c r="A246" s="5">
        <f t="shared" ref="A246" si="221">A244+1</f>
        <v>2000</v>
      </c>
      <c r="B246" s="5">
        <v>2</v>
      </c>
      <c r="C246" s="6" t="s">
        <v>14</v>
      </c>
      <c r="D246" s="5" t="str">
        <f t="shared" si="173"/>
        <v>2_2000</v>
      </c>
      <c r="E246" s="7">
        <f>VLOOKUP(A246,'BLS Data Series'!$A:$N,MATCH(C246,'BLS Data Series'!$A$10:$N$10,0),FALSE)</f>
        <v>110.6</v>
      </c>
    </row>
    <row r="247" spans="1:5">
      <c r="A247" s="5">
        <f t="shared" ref="A247" si="222">A244+1</f>
        <v>2000</v>
      </c>
      <c r="B247" s="5">
        <v>3</v>
      </c>
      <c r="C247" s="6" t="s">
        <v>14</v>
      </c>
      <c r="D247" s="5" t="str">
        <f t="shared" si="173"/>
        <v>3_2000</v>
      </c>
      <c r="E247" s="7">
        <f>VLOOKUP(A247,'BLS Data Series'!$A:$N,MATCH(C247,'BLS Data Series'!$A$10:$N$10,0),FALSE)</f>
        <v>110.6</v>
      </c>
    </row>
    <row r="248" spans="1:5">
      <c r="A248" s="5">
        <f t="shared" ref="A248" si="223">A244+1</f>
        <v>2000</v>
      </c>
      <c r="B248" s="5">
        <v>4</v>
      </c>
      <c r="C248" s="6" t="s">
        <v>14</v>
      </c>
      <c r="D248" s="5" t="str">
        <f t="shared" si="173"/>
        <v>4_2000</v>
      </c>
      <c r="E248" s="7">
        <f>VLOOKUP(A248,'BLS Data Series'!$A:$N,MATCH(C248,'BLS Data Series'!$A$10:$N$10,0),FALSE)</f>
        <v>110.6</v>
      </c>
    </row>
    <row r="249" spans="1:5">
      <c r="A249" s="5">
        <f t="shared" ref="A249" si="224">A244+1</f>
        <v>2000</v>
      </c>
      <c r="B249" s="5">
        <v>5</v>
      </c>
      <c r="C249" s="6" t="s">
        <v>14</v>
      </c>
      <c r="D249" s="5" t="str">
        <f t="shared" si="173"/>
        <v>5_2000</v>
      </c>
      <c r="E249" s="7">
        <f>VLOOKUP(A249,'BLS Data Series'!$A:$N,MATCH(C249,'BLS Data Series'!$A$10:$N$10,0),FALSE)</f>
        <v>110.6</v>
      </c>
    </row>
    <row r="250" spans="1:5">
      <c r="A250" s="5">
        <f t="shared" ref="A250" si="225">A244+1</f>
        <v>2000</v>
      </c>
      <c r="B250" s="5">
        <v>6</v>
      </c>
      <c r="C250" s="6" t="s">
        <v>14</v>
      </c>
      <c r="D250" s="5" t="str">
        <f t="shared" si="173"/>
        <v>6_2000</v>
      </c>
      <c r="E250" s="7">
        <f>VLOOKUP(A250,'BLS Data Series'!$A:$N,MATCH(C250,'BLS Data Series'!$A$10:$N$10,0),FALSE)</f>
        <v>110.6</v>
      </c>
    </row>
    <row r="251" spans="1:5">
      <c r="A251" s="5">
        <f t="shared" ref="A251" si="226">A244+1</f>
        <v>2000</v>
      </c>
      <c r="B251" s="5">
        <v>7</v>
      </c>
      <c r="C251" s="6" t="s">
        <v>14</v>
      </c>
      <c r="D251" s="5" t="str">
        <f t="shared" si="173"/>
        <v>7_2000</v>
      </c>
      <c r="E251" s="7">
        <f>VLOOKUP(A251,'BLS Data Series'!$A:$N,MATCH(C251,'BLS Data Series'!$A$10:$N$10,0),FALSE)</f>
        <v>110.6</v>
      </c>
    </row>
    <row r="252" spans="1:5">
      <c r="A252" s="5">
        <f t="shared" ref="A252" si="227">A244+1</f>
        <v>2000</v>
      </c>
      <c r="B252" s="5">
        <v>8</v>
      </c>
      <c r="C252" s="6" t="s">
        <v>14</v>
      </c>
      <c r="D252" s="5" t="str">
        <f t="shared" si="173"/>
        <v>8_2000</v>
      </c>
      <c r="E252" s="7">
        <f>VLOOKUP(A252,'BLS Data Series'!$A:$N,MATCH(C252,'BLS Data Series'!$A$10:$N$10,0),FALSE)</f>
        <v>110.6</v>
      </c>
    </row>
    <row r="253" spans="1:5">
      <c r="A253" s="5">
        <f t="shared" ref="A253" si="228">A244+1</f>
        <v>2000</v>
      </c>
      <c r="B253" s="5">
        <v>9</v>
      </c>
      <c r="C253" s="6" t="s">
        <v>14</v>
      </c>
      <c r="D253" s="5" t="str">
        <f t="shared" si="173"/>
        <v>9_2000</v>
      </c>
      <c r="E253" s="7">
        <f>VLOOKUP(A253,'BLS Data Series'!$A:$N,MATCH(C253,'BLS Data Series'!$A$10:$N$10,0),FALSE)</f>
        <v>110.6</v>
      </c>
    </row>
    <row r="254" spans="1:5">
      <c r="A254" s="5">
        <f t="shared" ref="A254" si="229">A244+1</f>
        <v>2000</v>
      </c>
      <c r="B254" s="5">
        <v>10</v>
      </c>
      <c r="C254" s="6" t="s">
        <v>14</v>
      </c>
      <c r="D254" s="5" t="str">
        <f t="shared" si="173"/>
        <v>10_2000</v>
      </c>
      <c r="E254" s="7">
        <f>VLOOKUP(A254,'BLS Data Series'!$A:$N,MATCH(C254,'BLS Data Series'!$A$10:$N$10,0),FALSE)</f>
        <v>110.6</v>
      </c>
    </row>
    <row r="255" spans="1:5">
      <c r="A255" s="5">
        <f t="shared" ref="A255" si="230">A244+1</f>
        <v>2000</v>
      </c>
      <c r="B255" s="5">
        <v>11</v>
      </c>
      <c r="C255" s="6" t="s">
        <v>14</v>
      </c>
      <c r="D255" s="5" t="str">
        <f t="shared" si="173"/>
        <v>11_2000</v>
      </c>
      <c r="E255" s="7">
        <f>VLOOKUP(A255,'BLS Data Series'!$A:$N,MATCH(C255,'BLS Data Series'!$A$10:$N$10,0),FALSE)</f>
        <v>110.6</v>
      </c>
    </row>
    <row r="256" spans="1:5">
      <c r="A256" s="5">
        <f t="shared" ref="A256" si="231">A244+1</f>
        <v>2000</v>
      </c>
      <c r="B256" s="5">
        <v>12</v>
      </c>
      <c r="C256" s="6" t="s">
        <v>14</v>
      </c>
      <c r="D256" s="5" t="str">
        <f t="shared" si="173"/>
        <v>12_2000</v>
      </c>
      <c r="E256" s="7">
        <f>VLOOKUP(A256,'BLS Data Series'!$A:$N,MATCH(C256,'BLS Data Series'!$A$10:$N$10,0),FALSE)</f>
        <v>110.6</v>
      </c>
    </row>
    <row r="257" spans="1:5">
      <c r="A257" s="5">
        <f t="shared" ref="A257" si="232">A256+1</f>
        <v>2001</v>
      </c>
      <c r="B257" s="5">
        <v>1</v>
      </c>
      <c r="C257" s="6" t="s">
        <v>14</v>
      </c>
      <c r="D257" s="5" t="str">
        <f t="shared" si="173"/>
        <v>1_2001</v>
      </c>
      <c r="E257" s="7">
        <f>VLOOKUP(A257,'BLS Data Series'!$A:$N,MATCH(C257,'BLS Data Series'!$A$10:$N$10,0),FALSE)</f>
        <v>118.7</v>
      </c>
    </row>
    <row r="258" spans="1:5">
      <c r="A258" s="5">
        <f t="shared" ref="A258" si="233">A256+1</f>
        <v>2001</v>
      </c>
      <c r="B258" s="5">
        <v>2</v>
      </c>
      <c r="C258" s="6" t="s">
        <v>14</v>
      </c>
      <c r="D258" s="5" t="str">
        <f t="shared" si="173"/>
        <v>2_2001</v>
      </c>
      <c r="E258" s="7">
        <f>VLOOKUP(A258,'BLS Data Series'!$A:$N,MATCH(C258,'BLS Data Series'!$A$10:$N$10,0),FALSE)</f>
        <v>118.7</v>
      </c>
    </row>
    <row r="259" spans="1:5">
      <c r="A259" s="5">
        <f t="shared" ref="A259" si="234">A256+1</f>
        <v>2001</v>
      </c>
      <c r="B259" s="5">
        <v>3</v>
      </c>
      <c r="C259" s="6" t="s">
        <v>14</v>
      </c>
      <c r="D259" s="5" t="str">
        <f t="shared" si="173"/>
        <v>3_2001</v>
      </c>
      <c r="E259" s="7">
        <f>VLOOKUP(A259,'BLS Data Series'!$A:$N,MATCH(C259,'BLS Data Series'!$A$10:$N$10,0),FALSE)</f>
        <v>118.7</v>
      </c>
    </row>
    <row r="260" spans="1:5">
      <c r="A260" s="5">
        <f t="shared" ref="A260" si="235">A256+1</f>
        <v>2001</v>
      </c>
      <c r="B260" s="5">
        <v>4</v>
      </c>
      <c r="C260" s="6" t="s">
        <v>14</v>
      </c>
      <c r="D260" s="5" t="str">
        <f t="shared" si="173"/>
        <v>4_2001</v>
      </c>
      <c r="E260" s="7">
        <f>VLOOKUP(A260,'BLS Data Series'!$A:$N,MATCH(C260,'BLS Data Series'!$A$10:$N$10,0),FALSE)</f>
        <v>118.7</v>
      </c>
    </row>
    <row r="261" spans="1:5">
      <c r="A261" s="5">
        <f t="shared" ref="A261" si="236">A256+1</f>
        <v>2001</v>
      </c>
      <c r="B261" s="5">
        <v>5</v>
      </c>
      <c r="C261" s="6" t="s">
        <v>14</v>
      </c>
      <c r="D261" s="5" t="str">
        <f t="shared" si="173"/>
        <v>5_2001</v>
      </c>
      <c r="E261" s="7">
        <f>VLOOKUP(A261,'BLS Data Series'!$A:$N,MATCH(C261,'BLS Data Series'!$A$10:$N$10,0),FALSE)</f>
        <v>118.7</v>
      </c>
    </row>
    <row r="262" spans="1:5">
      <c r="A262" s="5">
        <f t="shared" ref="A262" si="237">A256+1</f>
        <v>2001</v>
      </c>
      <c r="B262" s="5">
        <v>6</v>
      </c>
      <c r="C262" s="6" t="s">
        <v>14</v>
      </c>
      <c r="D262" s="5" t="str">
        <f t="shared" ref="D262:D325" si="238">B262&amp;"_"&amp;A262</f>
        <v>6_2001</v>
      </c>
      <c r="E262" s="7">
        <f>VLOOKUP(A262,'BLS Data Series'!$A:$N,MATCH(C262,'BLS Data Series'!$A$10:$N$10,0),FALSE)</f>
        <v>118.7</v>
      </c>
    </row>
    <row r="263" spans="1:5">
      <c r="A263" s="5">
        <f t="shared" ref="A263" si="239">A256+1</f>
        <v>2001</v>
      </c>
      <c r="B263" s="5">
        <v>7</v>
      </c>
      <c r="C263" s="6" t="s">
        <v>14</v>
      </c>
      <c r="D263" s="5" t="str">
        <f t="shared" si="238"/>
        <v>7_2001</v>
      </c>
      <c r="E263" s="7">
        <f>VLOOKUP(A263,'BLS Data Series'!$A:$N,MATCH(C263,'BLS Data Series'!$A$10:$N$10,0),FALSE)</f>
        <v>118.7</v>
      </c>
    </row>
    <row r="264" spans="1:5">
      <c r="A264" s="5">
        <f t="shared" ref="A264" si="240">A256+1</f>
        <v>2001</v>
      </c>
      <c r="B264" s="5">
        <v>8</v>
      </c>
      <c r="C264" s="6" t="s">
        <v>14</v>
      </c>
      <c r="D264" s="5" t="str">
        <f t="shared" si="238"/>
        <v>8_2001</v>
      </c>
      <c r="E264" s="7">
        <f>VLOOKUP(A264,'BLS Data Series'!$A:$N,MATCH(C264,'BLS Data Series'!$A$10:$N$10,0),FALSE)</f>
        <v>118.7</v>
      </c>
    </row>
    <row r="265" spans="1:5">
      <c r="A265" s="5">
        <f t="shared" ref="A265" si="241">A256+1</f>
        <v>2001</v>
      </c>
      <c r="B265" s="5">
        <v>9</v>
      </c>
      <c r="C265" s="6" t="s">
        <v>14</v>
      </c>
      <c r="D265" s="5" t="str">
        <f t="shared" si="238"/>
        <v>9_2001</v>
      </c>
      <c r="E265" s="7">
        <f>VLOOKUP(A265,'BLS Data Series'!$A:$N,MATCH(C265,'BLS Data Series'!$A$10:$N$10,0),FALSE)</f>
        <v>118.7</v>
      </c>
    </row>
    <row r="266" spans="1:5">
      <c r="A266" s="5">
        <f t="shared" ref="A266" si="242">A256+1</f>
        <v>2001</v>
      </c>
      <c r="B266" s="5">
        <v>10</v>
      </c>
      <c r="C266" s="6" t="s">
        <v>14</v>
      </c>
      <c r="D266" s="5" t="str">
        <f t="shared" si="238"/>
        <v>10_2001</v>
      </c>
      <c r="E266" s="7">
        <f>VLOOKUP(A266,'BLS Data Series'!$A:$N,MATCH(C266,'BLS Data Series'!$A$10:$N$10,0),FALSE)</f>
        <v>118.7</v>
      </c>
    </row>
    <row r="267" spans="1:5">
      <c r="A267" s="5">
        <f t="shared" ref="A267" si="243">A256+1</f>
        <v>2001</v>
      </c>
      <c r="B267" s="5">
        <v>11</v>
      </c>
      <c r="C267" s="6" t="s">
        <v>14</v>
      </c>
      <c r="D267" s="5" t="str">
        <f t="shared" si="238"/>
        <v>11_2001</v>
      </c>
      <c r="E267" s="7">
        <f>VLOOKUP(A267,'BLS Data Series'!$A:$N,MATCH(C267,'BLS Data Series'!$A$10:$N$10,0),FALSE)</f>
        <v>118.7</v>
      </c>
    </row>
    <row r="268" spans="1:5">
      <c r="A268" s="5">
        <f t="shared" ref="A268" si="244">A256+1</f>
        <v>2001</v>
      </c>
      <c r="B268" s="5">
        <v>12</v>
      </c>
      <c r="C268" s="6" t="s">
        <v>14</v>
      </c>
      <c r="D268" s="5" t="str">
        <f t="shared" si="238"/>
        <v>12_2001</v>
      </c>
      <c r="E268" s="7">
        <f>VLOOKUP(A268,'BLS Data Series'!$A:$N,MATCH(C268,'BLS Data Series'!$A$10:$N$10,0),FALSE)</f>
        <v>118.7</v>
      </c>
    </row>
    <row r="269" spans="1:5">
      <c r="A269" s="5">
        <f t="shared" ref="A269" si="245">A268+1</f>
        <v>2002</v>
      </c>
      <c r="B269" s="5">
        <v>1</v>
      </c>
      <c r="C269" s="6" t="s">
        <v>14</v>
      </c>
      <c r="D269" s="5" t="str">
        <f t="shared" si="238"/>
        <v>1_2002</v>
      </c>
      <c r="E269" s="7">
        <f>VLOOKUP(A269,'BLS Data Series'!$A:$N,MATCH(C269,'BLS Data Series'!$A$10:$N$10,0),FALSE)</f>
        <v>117.7</v>
      </c>
    </row>
    <row r="270" spans="1:5">
      <c r="A270" s="5">
        <f t="shared" ref="A270" si="246">A268+1</f>
        <v>2002</v>
      </c>
      <c r="B270" s="5">
        <v>2</v>
      </c>
      <c r="C270" s="6" t="s">
        <v>14</v>
      </c>
      <c r="D270" s="5" t="str">
        <f t="shared" si="238"/>
        <v>2_2002</v>
      </c>
      <c r="E270" s="7">
        <f>VLOOKUP(A270,'BLS Data Series'!$A:$N,MATCH(C270,'BLS Data Series'!$A$10:$N$10,0),FALSE)</f>
        <v>117.7</v>
      </c>
    </row>
    <row r="271" spans="1:5">
      <c r="A271" s="5">
        <f t="shared" ref="A271" si="247">A268+1</f>
        <v>2002</v>
      </c>
      <c r="B271" s="5">
        <v>3</v>
      </c>
      <c r="C271" s="6" t="s">
        <v>14</v>
      </c>
      <c r="D271" s="5" t="str">
        <f t="shared" si="238"/>
        <v>3_2002</v>
      </c>
      <c r="E271" s="7">
        <f>VLOOKUP(A271,'BLS Data Series'!$A:$N,MATCH(C271,'BLS Data Series'!$A$10:$N$10,0),FALSE)</f>
        <v>117.7</v>
      </c>
    </row>
    <row r="272" spans="1:5">
      <c r="A272" s="5">
        <f t="shared" ref="A272" si="248">A268+1</f>
        <v>2002</v>
      </c>
      <c r="B272" s="5">
        <v>4</v>
      </c>
      <c r="C272" s="6" t="s">
        <v>14</v>
      </c>
      <c r="D272" s="5" t="str">
        <f t="shared" si="238"/>
        <v>4_2002</v>
      </c>
      <c r="E272" s="7">
        <f>VLOOKUP(A272,'BLS Data Series'!$A:$N,MATCH(C272,'BLS Data Series'!$A$10:$N$10,0),FALSE)</f>
        <v>117.7</v>
      </c>
    </row>
    <row r="273" spans="1:5">
      <c r="A273" s="5">
        <f t="shared" ref="A273" si="249">A268+1</f>
        <v>2002</v>
      </c>
      <c r="B273" s="5">
        <v>5</v>
      </c>
      <c r="C273" s="6" t="s">
        <v>14</v>
      </c>
      <c r="D273" s="5" t="str">
        <f t="shared" si="238"/>
        <v>5_2002</v>
      </c>
      <c r="E273" s="7">
        <f>VLOOKUP(A273,'BLS Data Series'!$A:$N,MATCH(C273,'BLS Data Series'!$A$10:$N$10,0),FALSE)</f>
        <v>117.7</v>
      </c>
    </row>
    <row r="274" spans="1:5">
      <c r="A274" s="5">
        <f t="shared" ref="A274" si="250">A268+1</f>
        <v>2002</v>
      </c>
      <c r="B274" s="5">
        <v>6</v>
      </c>
      <c r="C274" s="6" t="s">
        <v>14</v>
      </c>
      <c r="D274" s="5" t="str">
        <f t="shared" si="238"/>
        <v>6_2002</v>
      </c>
      <c r="E274" s="7">
        <f>VLOOKUP(A274,'BLS Data Series'!$A:$N,MATCH(C274,'BLS Data Series'!$A$10:$N$10,0),FALSE)</f>
        <v>117.7</v>
      </c>
    </row>
    <row r="275" spans="1:5">
      <c r="A275" s="5">
        <f t="shared" ref="A275" si="251">A268+1</f>
        <v>2002</v>
      </c>
      <c r="B275" s="5">
        <v>7</v>
      </c>
      <c r="C275" s="6" t="s">
        <v>14</v>
      </c>
      <c r="D275" s="5" t="str">
        <f t="shared" si="238"/>
        <v>7_2002</v>
      </c>
      <c r="E275" s="7">
        <f>VLOOKUP(A275,'BLS Data Series'!$A:$N,MATCH(C275,'BLS Data Series'!$A$10:$N$10,0),FALSE)</f>
        <v>117.7</v>
      </c>
    </row>
    <row r="276" spans="1:5">
      <c r="A276" s="5">
        <f t="shared" ref="A276" si="252">A268+1</f>
        <v>2002</v>
      </c>
      <c r="B276" s="5">
        <v>8</v>
      </c>
      <c r="C276" s="6" t="s">
        <v>14</v>
      </c>
      <c r="D276" s="5" t="str">
        <f t="shared" si="238"/>
        <v>8_2002</v>
      </c>
      <c r="E276" s="7">
        <f>VLOOKUP(A276,'BLS Data Series'!$A:$N,MATCH(C276,'BLS Data Series'!$A$10:$N$10,0),FALSE)</f>
        <v>117.7</v>
      </c>
    </row>
    <row r="277" spans="1:5">
      <c r="A277" s="5">
        <f t="shared" ref="A277" si="253">A268+1</f>
        <v>2002</v>
      </c>
      <c r="B277" s="5">
        <v>9</v>
      </c>
      <c r="C277" s="6" t="s">
        <v>14</v>
      </c>
      <c r="D277" s="5" t="str">
        <f t="shared" si="238"/>
        <v>9_2002</v>
      </c>
      <c r="E277" s="7">
        <f>VLOOKUP(A277,'BLS Data Series'!$A:$N,MATCH(C277,'BLS Data Series'!$A$10:$N$10,0),FALSE)</f>
        <v>117.7</v>
      </c>
    </row>
    <row r="278" spans="1:5">
      <c r="A278" s="5">
        <f t="shared" ref="A278" si="254">A268+1</f>
        <v>2002</v>
      </c>
      <c r="B278" s="5">
        <v>10</v>
      </c>
      <c r="C278" s="6" t="s">
        <v>14</v>
      </c>
      <c r="D278" s="5" t="str">
        <f t="shared" si="238"/>
        <v>10_2002</v>
      </c>
      <c r="E278" s="7">
        <f>VLOOKUP(A278,'BLS Data Series'!$A:$N,MATCH(C278,'BLS Data Series'!$A$10:$N$10,0),FALSE)</f>
        <v>117.7</v>
      </c>
    </row>
    <row r="279" spans="1:5">
      <c r="A279" s="5">
        <f t="shared" ref="A279" si="255">A268+1</f>
        <v>2002</v>
      </c>
      <c r="B279" s="5">
        <v>11</v>
      </c>
      <c r="C279" s="6" t="s">
        <v>14</v>
      </c>
      <c r="D279" s="5" t="str">
        <f t="shared" si="238"/>
        <v>11_2002</v>
      </c>
      <c r="E279" s="7">
        <f>VLOOKUP(A279,'BLS Data Series'!$A:$N,MATCH(C279,'BLS Data Series'!$A$10:$N$10,0),FALSE)</f>
        <v>117.7</v>
      </c>
    </row>
    <row r="280" spans="1:5">
      <c r="A280" s="5">
        <f t="shared" ref="A280" si="256">A268+1</f>
        <v>2002</v>
      </c>
      <c r="B280" s="5">
        <v>12</v>
      </c>
      <c r="C280" s="6" t="s">
        <v>14</v>
      </c>
      <c r="D280" s="5" t="str">
        <f t="shared" si="238"/>
        <v>12_2002</v>
      </c>
      <c r="E280" s="7">
        <f>VLOOKUP(A280,'BLS Data Series'!$A:$N,MATCH(C280,'BLS Data Series'!$A$10:$N$10,0),FALSE)</f>
        <v>117.7</v>
      </c>
    </row>
    <row r="281" spans="1:5">
      <c r="A281" s="5">
        <f t="shared" ref="A281" si="257">A280+1</f>
        <v>2003</v>
      </c>
      <c r="B281" s="5">
        <v>1</v>
      </c>
      <c r="C281" s="6" t="s">
        <v>14</v>
      </c>
      <c r="D281" s="5" t="str">
        <f t="shared" si="238"/>
        <v>1_2003</v>
      </c>
      <c r="E281" s="7">
        <f>VLOOKUP(A281,'BLS Data Series'!$A:$N,MATCH(C281,'BLS Data Series'!$A$10:$N$10,0),FALSE)</f>
        <v>122.6</v>
      </c>
    </row>
    <row r="282" spans="1:5">
      <c r="A282" s="5">
        <f t="shared" ref="A282" si="258">A280+1</f>
        <v>2003</v>
      </c>
      <c r="B282" s="5">
        <v>2</v>
      </c>
      <c r="C282" s="6" t="s">
        <v>14</v>
      </c>
      <c r="D282" s="5" t="str">
        <f t="shared" si="238"/>
        <v>2_2003</v>
      </c>
      <c r="E282" s="7">
        <f>VLOOKUP(A282,'BLS Data Series'!$A:$N,MATCH(C282,'BLS Data Series'!$A$10:$N$10,0),FALSE)</f>
        <v>122.6</v>
      </c>
    </row>
    <row r="283" spans="1:5">
      <c r="A283" s="5">
        <f t="shared" ref="A283" si="259">A280+1</f>
        <v>2003</v>
      </c>
      <c r="B283" s="5">
        <v>3</v>
      </c>
      <c r="C283" s="6" t="s">
        <v>14</v>
      </c>
      <c r="D283" s="5" t="str">
        <f t="shared" si="238"/>
        <v>3_2003</v>
      </c>
      <c r="E283" s="7">
        <f>VLOOKUP(A283,'BLS Data Series'!$A:$N,MATCH(C283,'BLS Data Series'!$A$10:$N$10,0),FALSE)</f>
        <v>122.6</v>
      </c>
    </row>
    <row r="284" spans="1:5">
      <c r="A284" s="5">
        <f t="shared" ref="A284" si="260">A280+1</f>
        <v>2003</v>
      </c>
      <c r="B284" s="5">
        <v>4</v>
      </c>
      <c r="C284" s="6" t="s">
        <v>14</v>
      </c>
      <c r="D284" s="5" t="str">
        <f t="shared" si="238"/>
        <v>4_2003</v>
      </c>
      <c r="E284" s="7">
        <f>VLOOKUP(A284,'BLS Data Series'!$A:$N,MATCH(C284,'BLS Data Series'!$A$10:$N$10,0),FALSE)</f>
        <v>122.6</v>
      </c>
    </row>
    <row r="285" spans="1:5">
      <c r="A285" s="5">
        <f t="shared" ref="A285" si="261">A280+1</f>
        <v>2003</v>
      </c>
      <c r="B285" s="5">
        <v>5</v>
      </c>
      <c r="C285" s="6" t="s">
        <v>14</v>
      </c>
      <c r="D285" s="5" t="str">
        <f t="shared" si="238"/>
        <v>5_2003</v>
      </c>
      <c r="E285" s="7">
        <f>VLOOKUP(A285,'BLS Data Series'!$A:$N,MATCH(C285,'BLS Data Series'!$A$10:$N$10,0),FALSE)</f>
        <v>122.6</v>
      </c>
    </row>
    <row r="286" spans="1:5">
      <c r="A286" s="5">
        <f t="shared" ref="A286" si="262">A280+1</f>
        <v>2003</v>
      </c>
      <c r="B286" s="5">
        <v>6</v>
      </c>
      <c r="C286" s="6" t="s">
        <v>14</v>
      </c>
      <c r="D286" s="5" t="str">
        <f t="shared" si="238"/>
        <v>6_2003</v>
      </c>
      <c r="E286" s="7">
        <f>VLOOKUP(A286,'BLS Data Series'!$A:$N,MATCH(C286,'BLS Data Series'!$A$10:$N$10,0),FALSE)</f>
        <v>122.6</v>
      </c>
    </row>
    <row r="287" spans="1:5">
      <c r="A287" s="5">
        <f t="shared" ref="A287" si="263">A280+1</f>
        <v>2003</v>
      </c>
      <c r="B287" s="5">
        <v>7</v>
      </c>
      <c r="C287" s="6" t="s">
        <v>14</v>
      </c>
      <c r="D287" s="5" t="str">
        <f t="shared" si="238"/>
        <v>7_2003</v>
      </c>
      <c r="E287" s="7">
        <f>VLOOKUP(A287,'BLS Data Series'!$A:$N,MATCH(C287,'BLS Data Series'!$A$10:$N$10,0),FALSE)</f>
        <v>122.6</v>
      </c>
    </row>
    <row r="288" spans="1:5">
      <c r="A288" s="5">
        <f t="shared" ref="A288" si="264">A280+1</f>
        <v>2003</v>
      </c>
      <c r="B288" s="5">
        <v>8</v>
      </c>
      <c r="C288" s="6" t="s">
        <v>14</v>
      </c>
      <c r="D288" s="5" t="str">
        <f t="shared" si="238"/>
        <v>8_2003</v>
      </c>
      <c r="E288" s="7">
        <f>VLOOKUP(A288,'BLS Data Series'!$A:$N,MATCH(C288,'BLS Data Series'!$A$10:$N$10,0),FALSE)</f>
        <v>122.6</v>
      </c>
    </row>
    <row r="289" spans="1:5">
      <c r="A289" s="5">
        <f t="shared" ref="A289" si="265">A280+1</f>
        <v>2003</v>
      </c>
      <c r="B289" s="5">
        <v>9</v>
      </c>
      <c r="C289" s="6" t="s">
        <v>14</v>
      </c>
      <c r="D289" s="5" t="str">
        <f t="shared" si="238"/>
        <v>9_2003</v>
      </c>
      <c r="E289" s="7">
        <f>VLOOKUP(A289,'BLS Data Series'!$A:$N,MATCH(C289,'BLS Data Series'!$A$10:$N$10,0),FALSE)</f>
        <v>122.6</v>
      </c>
    </row>
    <row r="290" spans="1:5">
      <c r="A290" s="5">
        <f t="shared" ref="A290" si="266">A280+1</f>
        <v>2003</v>
      </c>
      <c r="B290" s="5">
        <v>10</v>
      </c>
      <c r="C290" s="6" t="s">
        <v>14</v>
      </c>
      <c r="D290" s="5" t="str">
        <f t="shared" si="238"/>
        <v>10_2003</v>
      </c>
      <c r="E290" s="7">
        <f>VLOOKUP(A290,'BLS Data Series'!$A:$N,MATCH(C290,'BLS Data Series'!$A$10:$N$10,0),FALSE)</f>
        <v>122.6</v>
      </c>
    </row>
    <row r="291" spans="1:5">
      <c r="A291" s="5">
        <f t="shared" ref="A291" si="267">A280+1</f>
        <v>2003</v>
      </c>
      <c r="B291" s="5">
        <v>11</v>
      </c>
      <c r="C291" s="6" t="s">
        <v>14</v>
      </c>
      <c r="D291" s="5" t="str">
        <f t="shared" si="238"/>
        <v>11_2003</v>
      </c>
      <c r="E291" s="7">
        <f>VLOOKUP(A291,'BLS Data Series'!$A:$N,MATCH(C291,'BLS Data Series'!$A$10:$N$10,0),FALSE)</f>
        <v>122.6</v>
      </c>
    </row>
    <row r="292" spans="1:5">
      <c r="A292" s="5">
        <f t="shared" ref="A292" si="268">A280+1</f>
        <v>2003</v>
      </c>
      <c r="B292" s="5">
        <v>12</v>
      </c>
      <c r="C292" s="6" t="s">
        <v>14</v>
      </c>
      <c r="D292" s="5" t="str">
        <f t="shared" si="238"/>
        <v>12_2003</v>
      </c>
      <c r="E292" s="7">
        <f>VLOOKUP(A292,'BLS Data Series'!$A:$N,MATCH(C292,'BLS Data Series'!$A$10:$N$10,0),FALSE)</f>
        <v>122.6</v>
      </c>
    </row>
    <row r="293" spans="1:5">
      <c r="A293" s="5">
        <f t="shared" ref="A293" si="269">A292+1</f>
        <v>2004</v>
      </c>
      <c r="B293" s="5">
        <v>1</v>
      </c>
      <c r="C293" s="6" t="s">
        <v>14</v>
      </c>
      <c r="D293" s="5" t="str">
        <f t="shared" si="238"/>
        <v>1_2004</v>
      </c>
      <c r="E293" s="7">
        <f>VLOOKUP(A293,'BLS Data Series'!$A:$N,MATCH(C293,'BLS Data Series'!$A$10:$N$10,0),FALSE)</f>
        <v>123.7</v>
      </c>
    </row>
    <row r="294" spans="1:5">
      <c r="A294" s="5">
        <f t="shared" ref="A294" si="270">A292+1</f>
        <v>2004</v>
      </c>
      <c r="B294" s="5">
        <v>2</v>
      </c>
      <c r="C294" s="6" t="s">
        <v>14</v>
      </c>
      <c r="D294" s="5" t="str">
        <f t="shared" si="238"/>
        <v>2_2004</v>
      </c>
      <c r="E294" s="7">
        <f>VLOOKUP(A294,'BLS Data Series'!$A:$N,MATCH(C294,'BLS Data Series'!$A$10:$N$10,0),FALSE)</f>
        <v>123.7</v>
      </c>
    </row>
    <row r="295" spans="1:5">
      <c r="A295" s="5">
        <f t="shared" ref="A295" si="271">A292+1</f>
        <v>2004</v>
      </c>
      <c r="B295" s="5">
        <v>3</v>
      </c>
      <c r="C295" s="6" t="s">
        <v>14</v>
      </c>
      <c r="D295" s="5" t="str">
        <f t="shared" si="238"/>
        <v>3_2004</v>
      </c>
      <c r="E295" s="7">
        <f>VLOOKUP(A295,'BLS Data Series'!$A:$N,MATCH(C295,'BLS Data Series'!$A$10:$N$10,0),FALSE)</f>
        <v>123.7</v>
      </c>
    </row>
    <row r="296" spans="1:5">
      <c r="A296" s="5">
        <f t="shared" ref="A296" si="272">A292+1</f>
        <v>2004</v>
      </c>
      <c r="B296" s="5">
        <v>4</v>
      </c>
      <c r="C296" s="6" t="s">
        <v>14</v>
      </c>
      <c r="D296" s="5" t="str">
        <f t="shared" si="238"/>
        <v>4_2004</v>
      </c>
      <c r="E296" s="7">
        <f>VLOOKUP(A296,'BLS Data Series'!$A:$N,MATCH(C296,'BLS Data Series'!$A$10:$N$10,0),FALSE)</f>
        <v>123.7</v>
      </c>
    </row>
    <row r="297" spans="1:5">
      <c r="A297" s="5">
        <f t="shared" ref="A297" si="273">A292+1</f>
        <v>2004</v>
      </c>
      <c r="B297" s="5">
        <v>5</v>
      </c>
      <c r="C297" s="6" t="s">
        <v>14</v>
      </c>
      <c r="D297" s="5" t="str">
        <f t="shared" si="238"/>
        <v>5_2004</v>
      </c>
      <c r="E297" s="7">
        <f>VLOOKUP(A297,'BLS Data Series'!$A:$N,MATCH(C297,'BLS Data Series'!$A$10:$N$10,0),FALSE)</f>
        <v>123.7</v>
      </c>
    </row>
    <row r="298" spans="1:5">
      <c r="A298" s="5">
        <f t="shared" ref="A298" si="274">A292+1</f>
        <v>2004</v>
      </c>
      <c r="B298" s="5">
        <v>6</v>
      </c>
      <c r="C298" s="6" t="s">
        <v>14</v>
      </c>
      <c r="D298" s="5" t="str">
        <f t="shared" si="238"/>
        <v>6_2004</v>
      </c>
      <c r="E298" s="7">
        <f>VLOOKUP(A298,'BLS Data Series'!$A:$N,MATCH(C298,'BLS Data Series'!$A$10:$N$10,0),FALSE)</f>
        <v>123.7</v>
      </c>
    </row>
    <row r="299" spans="1:5">
      <c r="A299" s="5">
        <f t="shared" ref="A299" si="275">A292+1</f>
        <v>2004</v>
      </c>
      <c r="B299" s="5">
        <v>7</v>
      </c>
      <c r="C299" s="6" t="s">
        <v>14</v>
      </c>
      <c r="D299" s="5" t="str">
        <f t="shared" si="238"/>
        <v>7_2004</v>
      </c>
      <c r="E299" s="7">
        <f>VLOOKUP(A299,'BLS Data Series'!$A:$N,MATCH(C299,'BLS Data Series'!$A$10:$N$10,0),FALSE)</f>
        <v>123.7</v>
      </c>
    </row>
    <row r="300" spans="1:5">
      <c r="A300" s="5">
        <f t="shared" ref="A300" si="276">A292+1</f>
        <v>2004</v>
      </c>
      <c r="B300" s="5">
        <v>8</v>
      </c>
      <c r="C300" s="6" t="s">
        <v>14</v>
      </c>
      <c r="D300" s="5" t="str">
        <f t="shared" si="238"/>
        <v>8_2004</v>
      </c>
      <c r="E300" s="7">
        <f>VLOOKUP(A300,'BLS Data Series'!$A:$N,MATCH(C300,'BLS Data Series'!$A$10:$N$10,0),FALSE)</f>
        <v>123.7</v>
      </c>
    </row>
    <row r="301" spans="1:5">
      <c r="A301" s="5">
        <f t="shared" ref="A301" si="277">A292+1</f>
        <v>2004</v>
      </c>
      <c r="B301" s="5">
        <v>9</v>
      </c>
      <c r="C301" s="6" t="s">
        <v>14</v>
      </c>
      <c r="D301" s="5" t="str">
        <f t="shared" si="238"/>
        <v>9_2004</v>
      </c>
      <c r="E301" s="7">
        <f>VLOOKUP(A301,'BLS Data Series'!$A:$N,MATCH(C301,'BLS Data Series'!$A$10:$N$10,0),FALSE)</f>
        <v>123.7</v>
      </c>
    </row>
    <row r="302" spans="1:5">
      <c r="A302" s="5">
        <f t="shared" ref="A302" si="278">A292+1</f>
        <v>2004</v>
      </c>
      <c r="B302" s="5">
        <v>10</v>
      </c>
      <c r="C302" s="6" t="s">
        <v>14</v>
      </c>
      <c r="D302" s="5" t="str">
        <f t="shared" si="238"/>
        <v>10_2004</v>
      </c>
      <c r="E302" s="7">
        <f>VLOOKUP(A302,'BLS Data Series'!$A:$N,MATCH(C302,'BLS Data Series'!$A$10:$N$10,0),FALSE)</f>
        <v>123.7</v>
      </c>
    </row>
    <row r="303" spans="1:5">
      <c r="A303" s="5">
        <f t="shared" ref="A303" si="279">A292+1</f>
        <v>2004</v>
      </c>
      <c r="B303" s="5">
        <v>11</v>
      </c>
      <c r="C303" s="6" t="s">
        <v>14</v>
      </c>
      <c r="D303" s="5" t="str">
        <f t="shared" si="238"/>
        <v>11_2004</v>
      </c>
      <c r="E303" s="7">
        <f>VLOOKUP(A303,'BLS Data Series'!$A:$N,MATCH(C303,'BLS Data Series'!$A$10:$N$10,0),FALSE)</f>
        <v>123.7</v>
      </c>
    </row>
    <row r="304" spans="1:5">
      <c r="A304" s="5">
        <f t="shared" ref="A304" si="280">A292+1</f>
        <v>2004</v>
      </c>
      <c r="B304" s="5">
        <v>12</v>
      </c>
      <c r="C304" s="6" t="s">
        <v>14</v>
      </c>
      <c r="D304" s="5" t="str">
        <f t="shared" si="238"/>
        <v>12_2004</v>
      </c>
      <c r="E304" s="7">
        <f>VLOOKUP(A304,'BLS Data Series'!$A:$N,MATCH(C304,'BLS Data Series'!$A$10:$N$10,0),FALSE)</f>
        <v>123.7</v>
      </c>
    </row>
    <row r="305" spans="1:5">
      <c r="A305" s="5">
        <f t="shared" ref="A305" si="281">A304+1</f>
        <v>2005</v>
      </c>
      <c r="B305" s="5">
        <v>1</v>
      </c>
      <c r="C305" s="6" t="s">
        <v>14</v>
      </c>
      <c r="D305" s="5" t="str">
        <f t="shared" si="238"/>
        <v>1_2005</v>
      </c>
      <c r="E305" s="7">
        <f>VLOOKUP(A305,'BLS Data Series'!$A:$N,MATCH(C305,'BLS Data Series'!$A$10:$N$10,0),FALSE)</f>
        <v>131.30000000000001</v>
      </c>
    </row>
    <row r="306" spans="1:5">
      <c r="A306" s="5">
        <f t="shared" ref="A306" si="282">A304+1</f>
        <v>2005</v>
      </c>
      <c r="B306" s="5">
        <v>2</v>
      </c>
      <c r="C306" s="6" t="s">
        <v>14</v>
      </c>
      <c r="D306" s="5" t="str">
        <f t="shared" si="238"/>
        <v>2_2005</v>
      </c>
      <c r="E306" s="7">
        <f>VLOOKUP(A306,'BLS Data Series'!$A:$N,MATCH(C306,'BLS Data Series'!$A$10:$N$10,0),FALSE)</f>
        <v>131.30000000000001</v>
      </c>
    </row>
    <row r="307" spans="1:5">
      <c r="A307" s="5">
        <f t="shared" ref="A307" si="283">A304+1</f>
        <v>2005</v>
      </c>
      <c r="B307" s="5">
        <v>3</v>
      </c>
      <c r="C307" s="6" t="s">
        <v>14</v>
      </c>
      <c r="D307" s="5" t="str">
        <f t="shared" si="238"/>
        <v>3_2005</v>
      </c>
      <c r="E307" s="7">
        <f>VLOOKUP(A307,'BLS Data Series'!$A:$N,MATCH(C307,'BLS Data Series'!$A$10:$N$10,0),FALSE)</f>
        <v>131.30000000000001</v>
      </c>
    </row>
    <row r="308" spans="1:5">
      <c r="A308" s="5">
        <f t="shared" ref="A308" si="284">A304+1</f>
        <v>2005</v>
      </c>
      <c r="B308" s="5">
        <v>4</v>
      </c>
      <c r="C308" s="6" t="s">
        <v>14</v>
      </c>
      <c r="D308" s="5" t="str">
        <f t="shared" si="238"/>
        <v>4_2005</v>
      </c>
      <c r="E308" s="7">
        <f>VLOOKUP(A308,'BLS Data Series'!$A:$N,MATCH(C308,'BLS Data Series'!$A$10:$N$10,0),FALSE)</f>
        <v>131.30000000000001</v>
      </c>
    </row>
    <row r="309" spans="1:5">
      <c r="A309" s="5">
        <f t="shared" ref="A309" si="285">A304+1</f>
        <v>2005</v>
      </c>
      <c r="B309" s="5">
        <v>5</v>
      </c>
      <c r="C309" s="6" t="s">
        <v>14</v>
      </c>
      <c r="D309" s="5" t="str">
        <f t="shared" si="238"/>
        <v>5_2005</v>
      </c>
      <c r="E309" s="7">
        <f>VLOOKUP(A309,'BLS Data Series'!$A:$N,MATCH(C309,'BLS Data Series'!$A$10:$N$10,0),FALSE)</f>
        <v>131.30000000000001</v>
      </c>
    </row>
    <row r="310" spans="1:5">
      <c r="A310" s="5">
        <f t="shared" ref="A310" si="286">A304+1</f>
        <v>2005</v>
      </c>
      <c r="B310" s="5">
        <v>6</v>
      </c>
      <c r="C310" s="6" t="s">
        <v>14</v>
      </c>
      <c r="D310" s="5" t="str">
        <f t="shared" si="238"/>
        <v>6_2005</v>
      </c>
      <c r="E310" s="7">
        <f>VLOOKUP(A310,'BLS Data Series'!$A:$N,MATCH(C310,'BLS Data Series'!$A$10:$N$10,0),FALSE)</f>
        <v>131.30000000000001</v>
      </c>
    </row>
    <row r="311" spans="1:5">
      <c r="A311" s="5">
        <f t="shared" ref="A311" si="287">A304+1</f>
        <v>2005</v>
      </c>
      <c r="B311" s="5">
        <v>7</v>
      </c>
      <c r="C311" s="6" t="s">
        <v>14</v>
      </c>
      <c r="D311" s="5" t="str">
        <f t="shared" si="238"/>
        <v>7_2005</v>
      </c>
      <c r="E311" s="7">
        <f>VLOOKUP(A311,'BLS Data Series'!$A:$N,MATCH(C311,'BLS Data Series'!$A$10:$N$10,0),FALSE)</f>
        <v>131.30000000000001</v>
      </c>
    </row>
    <row r="312" spans="1:5">
      <c r="A312" s="5">
        <f t="shared" ref="A312" si="288">A304+1</f>
        <v>2005</v>
      </c>
      <c r="B312" s="5">
        <v>8</v>
      </c>
      <c r="C312" s="6" t="s">
        <v>14</v>
      </c>
      <c r="D312" s="5" t="str">
        <f t="shared" si="238"/>
        <v>8_2005</v>
      </c>
      <c r="E312" s="7">
        <f>VLOOKUP(A312,'BLS Data Series'!$A:$N,MATCH(C312,'BLS Data Series'!$A$10:$N$10,0),FALSE)</f>
        <v>131.30000000000001</v>
      </c>
    </row>
    <row r="313" spans="1:5">
      <c r="A313" s="5">
        <f t="shared" ref="A313" si="289">A304+1</f>
        <v>2005</v>
      </c>
      <c r="B313" s="5">
        <v>9</v>
      </c>
      <c r="C313" s="6" t="s">
        <v>14</v>
      </c>
      <c r="D313" s="5" t="str">
        <f t="shared" si="238"/>
        <v>9_2005</v>
      </c>
      <c r="E313" s="7">
        <f>VLOOKUP(A313,'BLS Data Series'!$A:$N,MATCH(C313,'BLS Data Series'!$A$10:$N$10,0),FALSE)</f>
        <v>131.30000000000001</v>
      </c>
    </row>
    <row r="314" spans="1:5">
      <c r="A314" s="5">
        <f t="shared" ref="A314" si="290">A304+1</f>
        <v>2005</v>
      </c>
      <c r="B314" s="5">
        <v>10</v>
      </c>
      <c r="C314" s="6" t="s">
        <v>14</v>
      </c>
      <c r="D314" s="5" t="str">
        <f t="shared" si="238"/>
        <v>10_2005</v>
      </c>
      <c r="E314" s="7">
        <f>VLOOKUP(A314,'BLS Data Series'!$A:$N,MATCH(C314,'BLS Data Series'!$A$10:$N$10,0),FALSE)</f>
        <v>131.30000000000001</v>
      </c>
    </row>
    <row r="315" spans="1:5">
      <c r="A315" s="5">
        <f t="shared" ref="A315" si="291">A304+1</f>
        <v>2005</v>
      </c>
      <c r="B315" s="5">
        <v>11</v>
      </c>
      <c r="C315" s="6" t="s">
        <v>14</v>
      </c>
      <c r="D315" s="5" t="str">
        <f t="shared" si="238"/>
        <v>11_2005</v>
      </c>
      <c r="E315" s="7">
        <f>VLOOKUP(A315,'BLS Data Series'!$A:$N,MATCH(C315,'BLS Data Series'!$A$10:$N$10,0),FALSE)</f>
        <v>131.30000000000001</v>
      </c>
    </row>
    <row r="316" spans="1:5">
      <c r="A316" s="5">
        <f t="shared" ref="A316" si="292">A304+1</f>
        <v>2005</v>
      </c>
      <c r="B316" s="5">
        <v>12</v>
      </c>
      <c r="C316" s="6" t="s">
        <v>14</v>
      </c>
      <c r="D316" s="5" t="str">
        <f t="shared" si="238"/>
        <v>12_2005</v>
      </c>
      <c r="E316" s="7">
        <f>VLOOKUP(A316,'BLS Data Series'!$A:$N,MATCH(C316,'BLS Data Series'!$A$10:$N$10,0),FALSE)</f>
        <v>131.30000000000001</v>
      </c>
    </row>
    <row r="317" spans="1:5">
      <c r="A317" s="5">
        <f t="shared" ref="A317" si="293">A316+1</f>
        <v>2006</v>
      </c>
      <c r="B317" s="5">
        <v>1</v>
      </c>
      <c r="C317" s="6" t="s">
        <v>14</v>
      </c>
      <c r="D317" s="5" t="str">
        <f t="shared" si="238"/>
        <v>1_2006</v>
      </c>
      <c r="E317" s="7">
        <f>VLOOKUP(A317,'BLS Data Series'!$A:$N,MATCH(C317,'BLS Data Series'!$A$10:$N$10,0),FALSE)</f>
        <v>145.30000000000001</v>
      </c>
    </row>
    <row r="318" spans="1:5">
      <c r="A318" s="5">
        <f t="shared" ref="A318" si="294">A316+1</f>
        <v>2006</v>
      </c>
      <c r="B318" s="5">
        <v>2</v>
      </c>
      <c r="C318" s="6" t="s">
        <v>14</v>
      </c>
      <c r="D318" s="5" t="str">
        <f t="shared" si="238"/>
        <v>2_2006</v>
      </c>
      <c r="E318" s="7">
        <f>VLOOKUP(A318,'BLS Data Series'!$A:$N,MATCH(C318,'BLS Data Series'!$A$10:$N$10,0),FALSE)</f>
        <v>145.30000000000001</v>
      </c>
    </row>
    <row r="319" spans="1:5">
      <c r="A319" s="5">
        <f t="shared" ref="A319" si="295">A316+1</f>
        <v>2006</v>
      </c>
      <c r="B319" s="5">
        <v>3</v>
      </c>
      <c r="C319" s="6" t="s">
        <v>14</v>
      </c>
      <c r="D319" s="5" t="str">
        <f t="shared" si="238"/>
        <v>3_2006</v>
      </c>
      <c r="E319" s="7">
        <f>VLOOKUP(A319,'BLS Data Series'!$A:$N,MATCH(C319,'BLS Data Series'!$A$10:$N$10,0),FALSE)</f>
        <v>145.30000000000001</v>
      </c>
    </row>
    <row r="320" spans="1:5">
      <c r="A320" s="5">
        <f t="shared" ref="A320" si="296">A316+1</f>
        <v>2006</v>
      </c>
      <c r="B320" s="5">
        <v>4</v>
      </c>
      <c r="C320" s="6" t="s">
        <v>14</v>
      </c>
      <c r="D320" s="5" t="str">
        <f t="shared" si="238"/>
        <v>4_2006</v>
      </c>
      <c r="E320" s="7">
        <f>VLOOKUP(A320,'BLS Data Series'!$A:$N,MATCH(C320,'BLS Data Series'!$A$10:$N$10,0),FALSE)</f>
        <v>145.30000000000001</v>
      </c>
    </row>
    <row r="321" spans="1:5">
      <c r="A321" s="5">
        <f t="shared" ref="A321" si="297">A316+1</f>
        <v>2006</v>
      </c>
      <c r="B321" s="5">
        <v>5</v>
      </c>
      <c r="C321" s="6" t="s">
        <v>14</v>
      </c>
      <c r="D321" s="5" t="str">
        <f t="shared" si="238"/>
        <v>5_2006</v>
      </c>
      <c r="E321" s="7">
        <f>VLOOKUP(A321,'BLS Data Series'!$A:$N,MATCH(C321,'BLS Data Series'!$A$10:$N$10,0),FALSE)</f>
        <v>145.30000000000001</v>
      </c>
    </row>
    <row r="322" spans="1:5">
      <c r="A322" s="5">
        <f t="shared" ref="A322" si="298">A316+1</f>
        <v>2006</v>
      </c>
      <c r="B322" s="5">
        <v>6</v>
      </c>
      <c r="C322" s="6" t="s">
        <v>14</v>
      </c>
      <c r="D322" s="5" t="str">
        <f t="shared" si="238"/>
        <v>6_2006</v>
      </c>
      <c r="E322" s="7">
        <f>VLOOKUP(A322,'BLS Data Series'!$A:$N,MATCH(C322,'BLS Data Series'!$A$10:$N$10,0),FALSE)</f>
        <v>145.30000000000001</v>
      </c>
    </row>
    <row r="323" spans="1:5">
      <c r="A323" s="5">
        <f t="shared" ref="A323" si="299">A316+1</f>
        <v>2006</v>
      </c>
      <c r="B323" s="5">
        <v>7</v>
      </c>
      <c r="C323" s="6" t="s">
        <v>14</v>
      </c>
      <c r="D323" s="5" t="str">
        <f t="shared" si="238"/>
        <v>7_2006</v>
      </c>
      <c r="E323" s="7">
        <f>VLOOKUP(A323,'BLS Data Series'!$A:$N,MATCH(C323,'BLS Data Series'!$A$10:$N$10,0),FALSE)</f>
        <v>145.30000000000001</v>
      </c>
    </row>
    <row r="324" spans="1:5">
      <c r="A324" s="5">
        <f t="shared" ref="A324" si="300">A316+1</f>
        <v>2006</v>
      </c>
      <c r="B324" s="5">
        <v>8</v>
      </c>
      <c r="C324" s="6" t="s">
        <v>14</v>
      </c>
      <c r="D324" s="5" t="str">
        <f t="shared" si="238"/>
        <v>8_2006</v>
      </c>
      <c r="E324" s="7">
        <f>VLOOKUP(A324,'BLS Data Series'!$A:$N,MATCH(C324,'BLS Data Series'!$A$10:$N$10,0),FALSE)</f>
        <v>145.30000000000001</v>
      </c>
    </row>
    <row r="325" spans="1:5">
      <c r="A325" s="5">
        <f t="shared" ref="A325" si="301">A316+1</f>
        <v>2006</v>
      </c>
      <c r="B325" s="5">
        <v>9</v>
      </c>
      <c r="C325" s="6" t="s">
        <v>14</v>
      </c>
      <c r="D325" s="5" t="str">
        <f t="shared" si="238"/>
        <v>9_2006</v>
      </c>
      <c r="E325" s="7">
        <f>VLOOKUP(A325,'BLS Data Series'!$A:$N,MATCH(C325,'BLS Data Series'!$A$10:$N$10,0),FALSE)</f>
        <v>145.30000000000001</v>
      </c>
    </row>
    <row r="326" spans="1:5">
      <c r="A326" s="5">
        <f t="shared" ref="A326" si="302">A316+1</f>
        <v>2006</v>
      </c>
      <c r="B326" s="5">
        <v>10</v>
      </c>
      <c r="C326" s="6" t="s">
        <v>14</v>
      </c>
      <c r="D326" s="5" t="str">
        <f t="shared" ref="D326:D389" si="303">B326&amp;"_"&amp;A326</f>
        <v>10_2006</v>
      </c>
      <c r="E326" s="7">
        <f>VLOOKUP(A326,'BLS Data Series'!$A:$N,MATCH(C326,'BLS Data Series'!$A$10:$N$10,0),FALSE)</f>
        <v>145.30000000000001</v>
      </c>
    </row>
    <row r="327" spans="1:5">
      <c r="A327" s="5">
        <f t="shared" ref="A327" si="304">A316+1</f>
        <v>2006</v>
      </c>
      <c r="B327" s="5">
        <v>11</v>
      </c>
      <c r="C327" s="6" t="s">
        <v>14</v>
      </c>
      <c r="D327" s="5" t="str">
        <f t="shared" si="303"/>
        <v>11_2006</v>
      </c>
      <c r="E327" s="7">
        <f>VLOOKUP(A327,'BLS Data Series'!$A:$N,MATCH(C327,'BLS Data Series'!$A$10:$N$10,0),FALSE)</f>
        <v>145.30000000000001</v>
      </c>
    </row>
    <row r="328" spans="1:5">
      <c r="A328" s="5">
        <f t="shared" ref="A328" si="305">A316+1</f>
        <v>2006</v>
      </c>
      <c r="B328" s="5">
        <v>12</v>
      </c>
      <c r="C328" s="6" t="s">
        <v>14</v>
      </c>
      <c r="D328" s="5" t="str">
        <f t="shared" si="303"/>
        <v>12_2006</v>
      </c>
      <c r="E328" s="7">
        <f>VLOOKUP(A328,'BLS Data Series'!$A:$N,MATCH(C328,'BLS Data Series'!$A$10:$N$10,0),FALSE)</f>
        <v>145.30000000000001</v>
      </c>
    </row>
    <row r="329" spans="1:5">
      <c r="A329" s="5">
        <f t="shared" ref="A329" si="306">A328+1</f>
        <v>2007</v>
      </c>
      <c r="B329" s="5">
        <v>1</v>
      </c>
      <c r="C329" s="6" t="s">
        <v>14</v>
      </c>
      <c r="D329" s="5" t="str">
        <f t="shared" si="303"/>
        <v>1_2007</v>
      </c>
      <c r="E329" s="7">
        <f>VLOOKUP(A329,'BLS Data Series'!$A:$N,MATCH(C329,'BLS Data Series'!$A$10:$N$10,0),FALSE)</f>
        <v>151.69999999999999</v>
      </c>
    </row>
    <row r="330" spans="1:5">
      <c r="A330" s="5">
        <f t="shared" ref="A330" si="307">A328+1</f>
        <v>2007</v>
      </c>
      <c r="B330" s="5">
        <v>2</v>
      </c>
      <c r="C330" s="6" t="s">
        <v>14</v>
      </c>
      <c r="D330" s="5" t="str">
        <f t="shared" si="303"/>
        <v>2_2007</v>
      </c>
      <c r="E330" s="7">
        <f>VLOOKUP(A330,'BLS Data Series'!$A:$N,MATCH(C330,'BLS Data Series'!$A$10:$N$10,0),FALSE)</f>
        <v>151.69999999999999</v>
      </c>
    </row>
    <row r="331" spans="1:5">
      <c r="A331" s="5">
        <f t="shared" ref="A331" si="308">A328+1</f>
        <v>2007</v>
      </c>
      <c r="B331" s="5">
        <v>3</v>
      </c>
      <c r="C331" s="6" t="s">
        <v>14</v>
      </c>
      <c r="D331" s="5" t="str">
        <f t="shared" si="303"/>
        <v>3_2007</v>
      </c>
      <c r="E331" s="7">
        <f>VLOOKUP(A331,'BLS Data Series'!$A:$N,MATCH(C331,'BLS Data Series'!$A$10:$N$10,0),FALSE)</f>
        <v>151.69999999999999</v>
      </c>
    </row>
    <row r="332" spans="1:5">
      <c r="A332" s="5">
        <f t="shared" ref="A332" si="309">A328+1</f>
        <v>2007</v>
      </c>
      <c r="B332" s="5">
        <v>4</v>
      </c>
      <c r="C332" s="6" t="s">
        <v>14</v>
      </c>
      <c r="D332" s="5" t="str">
        <f t="shared" si="303"/>
        <v>4_2007</v>
      </c>
      <c r="E332" s="7">
        <f>VLOOKUP(A332,'BLS Data Series'!$A:$N,MATCH(C332,'BLS Data Series'!$A$10:$N$10,0),FALSE)</f>
        <v>151.69999999999999</v>
      </c>
    </row>
    <row r="333" spans="1:5">
      <c r="A333" s="5">
        <f t="shared" ref="A333" si="310">A328+1</f>
        <v>2007</v>
      </c>
      <c r="B333" s="5">
        <v>5</v>
      </c>
      <c r="C333" s="6" t="s">
        <v>14</v>
      </c>
      <c r="D333" s="5" t="str">
        <f t="shared" si="303"/>
        <v>5_2007</v>
      </c>
      <c r="E333" s="7">
        <f>VLOOKUP(A333,'BLS Data Series'!$A:$N,MATCH(C333,'BLS Data Series'!$A$10:$N$10,0),FALSE)</f>
        <v>151.69999999999999</v>
      </c>
    </row>
    <row r="334" spans="1:5">
      <c r="A334" s="5">
        <f t="shared" ref="A334" si="311">A328+1</f>
        <v>2007</v>
      </c>
      <c r="B334" s="5">
        <v>6</v>
      </c>
      <c r="C334" s="6" t="s">
        <v>14</v>
      </c>
      <c r="D334" s="5" t="str">
        <f t="shared" si="303"/>
        <v>6_2007</v>
      </c>
      <c r="E334" s="7">
        <f>VLOOKUP(A334,'BLS Data Series'!$A:$N,MATCH(C334,'BLS Data Series'!$A$10:$N$10,0),FALSE)</f>
        <v>151.69999999999999</v>
      </c>
    </row>
    <row r="335" spans="1:5">
      <c r="A335" s="5">
        <f t="shared" ref="A335" si="312">A328+1</f>
        <v>2007</v>
      </c>
      <c r="B335" s="5">
        <v>7</v>
      </c>
      <c r="C335" s="6" t="s">
        <v>14</v>
      </c>
      <c r="D335" s="5" t="str">
        <f t="shared" si="303"/>
        <v>7_2007</v>
      </c>
      <c r="E335" s="7">
        <f>VLOOKUP(A335,'BLS Data Series'!$A:$N,MATCH(C335,'BLS Data Series'!$A$10:$N$10,0),FALSE)</f>
        <v>151.69999999999999</v>
      </c>
    </row>
    <row r="336" spans="1:5">
      <c r="A336" s="5">
        <f t="shared" ref="A336" si="313">A328+1</f>
        <v>2007</v>
      </c>
      <c r="B336" s="5">
        <v>8</v>
      </c>
      <c r="C336" s="6" t="s">
        <v>14</v>
      </c>
      <c r="D336" s="5" t="str">
        <f t="shared" si="303"/>
        <v>8_2007</v>
      </c>
      <c r="E336" s="7">
        <f>VLOOKUP(A336,'BLS Data Series'!$A:$N,MATCH(C336,'BLS Data Series'!$A$10:$N$10,0),FALSE)</f>
        <v>151.69999999999999</v>
      </c>
    </row>
    <row r="337" spans="1:5">
      <c r="A337" s="5">
        <f t="shared" ref="A337" si="314">A328+1</f>
        <v>2007</v>
      </c>
      <c r="B337" s="5">
        <v>9</v>
      </c>
      <c r="C337" s="6" t="s">
        <v>14</v>
      </c>
      <c r="D337" s="5" t="str">
        <f t="shared" si="303"/>
        <v>9_2007</v>
      </c>
      <c r="E337" s="7">
        <f>VLOOKUP(A337,'BLS Data Series'!$A:$N,MATCH(C337,'BLS Data Series'!$A$10:$N$10,0),FALSE)</f>
        <v>151.69999999999999</v>
      </c>
    </row>
    <row r="338" spans="1:5">
      <c r="A338" s="5">
        <f t="shared" ref="A338" si="315">A328+1</f>
        <v>2007</v>
      </c>
      <c r="B338" s="5">
        <v>10</v>
      </c>
      <c r="C338" s="6" t="s">
        <v>14</v>
      </c>
      <c r="D338" s="5" t="str">
        <f t="shared" si="303"/>
        <v>10_2007</v>
      </c>
      <c r="E338" s="7">
        <f>VLOOKUP(A338,'BLS Data Series'!$A:$N,MATCH(C338,'BLS Data Series'!$A$10:$N$10,0),FALSE)</f>
        <v>151.69999999999999</v>
      </c>
    </row>
    <row r="339" spans="1:5">
      <c r="A339" s="5">
        <f t="shared" ref="A339" si="316">A328+1</f>
        <v>2007</v>
      </c>
      <c r="B339" s="5">
        <v>11</v>
      </c>
      <c r="C339" s="6" t="s">
        <v>14</v>
      </c>
      <c r="D339" s="5" t="str">
        <f t="shared" si="303"/>
        <v>11_2007</v>
      </c>
      <c r="E339" s="7">
        <f>VLOOKUP(A339,'BLS Data Series'!$A:$N,MATCH(C339,'BLS Data Series'!$A$10:$N$10,0),FALSE)</f>
        <v>151.69999999999999</v>
      </c>
    </row>
    <row r="340" spans="1:5">
      <c r="A340" s="5">
        <f t="shared" ref="A340" si="317">A328+1</f>
        <v>2007</v>
      </c>
      <c r="B340" s="5">
        <v>12</v>
      </c>
      <c r="C340" s="6" t="s">
        <v>14</v>
      </c>
      <c r="D340" s="5" t="str">
        <f t="shared" si="303"/>
        <v>12_2007</v>
      </c>
      <c r="E340" s="7">
        <f>VLOOKUP(A340,'BLS Data Series'!$A:$N,MATCH(C340,'BLS Data Series'!$A$10:$N$10,0),FALSE)</f>
        <v>151.69999999999999</v>
      </c>
    </row>
    <row r="341" spans="1:5">
      <c r="A341" s="5">
        <f t="shared" ref="A341" si="318">A340+1</f>
        <v>2008</v>
      </c>
      <c r="B341" s="5">
        <v>1</v>
      </c>
      <c r="C341" s="6" t="s">
        <v>14</v>
      </c>
      <c r="D341" s="5" t="str">
        <f t="shared" si="303"/>
        <v>1_2008</v>
      </c>
      <c r="E341" s="7">
        <f>VLOOKUP(A341,'BLS Data Series'!$A:$N,MATCH(C341,'BLS Data Series'!$A$10:$N$10,0),FALSE)</f>
        <v>159.30000000000001</v>
      </c>
    </row>
    <row r="342" spans="1:5">
      <c r="A342" s="5">
        <f t="shared" ref="A342" si="319">A340+1</f>
        <v>2008</v>
      </c>
      <c r="B342" s="5">
        <v>2</v>
      </c>
      <c r="C342" s="6" t="s">
        <v>14</v>
      </c>
      <c r="D342" s="5" t="str">
        <f t="shared" si="303"/>
        <v>2_2008</v>
      </c>
      <c r="E342" s="7">
        <f>VLOOKUP(A342,'BLS Data Series'!$A:$N,MATCH(C342,'BLS Data Series'!$A$10:$N$10,0),FALSE)</f>
        <v>159.30000000000001</v>
      </c>
    </row>
    <row r="343" spans="1:5">
      <c r="A343" s="5">
        <f t="shared" ref="A343" si="320">A340+1</f>
        <v>2008</v>
      </c>
      <c r="B343" s="5">
        <v>3</v>
      </c>
      <c r="C343" s="6" t="s">
        <v>14</v>
      </c>
      <c r="D343" s="5" t="str">
        <f t="shared" si="303"/>
        <v>3_2008</v>
      </c>
      <c r="E343" s="7">
        <f>VLOOKUP(A343,'BLS Data Series'!$A:$N,MATCH(C343,'BLS Data Series'!$A$10:$N$10,0),FALSE)</f>
        <v>159.30000000000001</v>
      </c>
    </row>
    <row r="344" spans="1:5">
      <c r="A344" s="5">
        <f t="shared" ref="A344" si="321">A340+1</f>
        <v>2008</v>
      </c>
      <c r="B344" s="5">
        <v>4</v>
      </c>
      <c r="C344" s="6" t="s">
        <v>14</v>
      </c>
      <c r="D344" s="5" t="str">
        <f t="shared" si="303"/>
        <v>4_2008</v>
      </c>
      <c r="E344" s="7">
        <f>VLOOKUP(A344,'BLS Data Series'!$A:$N,MATCH(C344,'BLS Data Series'!$A$10:$N$10,0),FALSE)</f>
        <v>159.30000000000001</v>
      </c>
    </row>
    <row r="345" spans="1:5">
      <c r="A345" s="5">
        <f t="shared" ref="A345" si="322">A340+1</f>
        <v>2008</v>
      </c>
      <c r="B345" s="5">
        <v>5</v>
      </c>
      <c r="C345" s="6" t="s">
        <v>14</v>
      </c>
      <c r="D345" s="5" t="str">
        <f t="shared" si="303"/>
        <v>5_2008</v>
      </c>
      <c r="E345" s="7">
        <f>VLOOKUP(A345,'BLS Data Series'!$A:$N,MATCH(C345,'BLS Data Series'!$A$10:$N$10,0),FALSE)</f>
        <v>159.30000000000001</v>
      </c>
    </row>
    <row r="346" spans="1:5">
      <c r="A346" s="5">
        <f t="shared" ref="A346" si="323">A340+1</f>
        <v>2008</v>
      </c>
      <c r="B346" s="5">
        <v>6</v>
      </c>
      <c r="C346" s="6" t="s">
        <v>14</v>
      </c>
      <c r="D346" s="5" t="str">
        <f t="shared" si="303"/>
        <v>6_2008</v>
      </c>
      <c r="E346" s="7">
        <f>VLOOKUP(A346,'BLS Data Series'!$A:$N,MATCH(C346,'BLS Data Series'!$A$10:$N$10,0),FALSE)</f>
        <v>159.30000000000001</v>
      </c>
    </row>
    <row r="347" spans="1:5">
      <c r="A347" s="5">
        <f t="shared" ref="A347" si="324">A340+1</f>
        <v>2008</v>
      </c>
      <c r="B347" s="5">
        <v>7</v>
      </c>
      <c r="C347" s="6" t="s">
        <v>14</v>
      </c>
      <c r="D347" s="5" t="str">
        <f t="shared" si="303"/>
        <v>7_2008</v>
      </c>
      <c r="E347" s="7">
        <f>VLOOKUP(A347,'BLS Data Series'!$A:$N,MATCH(C347,'BLS Data Series'!$A$10:$N$10,0),FALSE)</f>
        <v>159.30000000000001</v>
      </c>
    </row>
    <row r="348" spans="1:5">
      <c r="A348" s="5">
        <f t="shared" ref="A348" si="325">A340+1</f>
        <v>2008</v>
      </c>
      <c r="B348" s="5">
        <v>8</v>
      </c>
      <c r="C348" s="6" t="s">
        <v>14</v>
      </c>
      <c r="D348" s="5" t="str">
        <f t="shared" si="303"/>
        <v>8_2008</v>
      </c>
      <c r="E348" s="7">
        <f>VLOOKUP(A348,'BLS Data Series'!$A:$N,MATCH(C348,'BLS Data Series'!$A$10:$N$10,0),FALSE)</f>
        <v>159.30000000000001</v>
      </c>
    </row>
    <row r="349" spans="1:5">
      <c r="A349" s="5">
        <f t="shared" ref="A349" si="326">A340+1</f>
        <v>2008</v>
      </c>
      <c r="B349" s="5">
        <v>9</v>
      </c>
      <c r="C349" s="6" t="s">
        <v>14</v>
      </c>
      <c r="D349" s="5" t="str">
        <f t="shared" si="303"/>
        <v>9_2008</v>
      </c>
      <c r="E349" s="7">
        <f>VLOOKUP(A349,'BLS Data Series'!$A:$N,MATCH(C349,'BLS Data Series'!$A$10:$N$10,0),FALSE)</f>
        <v>159.30000000000001</v>
      </c>
    </row>
    <row r="350" spans="1:5">
      <c r="A350" s="5">
        <f t="shared" ref="A350" si="327">A340+1</f>
        <v>2008</v>
      </c>
      <c r="B350" s="5">
        <v>10</v>
      </c>
      <c r="C350" s="6" t="s">
        <v>14</v>
      </c>
      <c r="D350" s="5" t="str">
        <f t="shared" si="303"/>
        <v>10_2008</v>
      </c>
      <c r="E350" s="7">
        <f>VLOOKUP(A350,'BLS Data Series'!$A:$N,MATCH(C350,'BLS Data Series'!$A$10:$N$10,0),FALSE)</f>
        <v>159.30000000000001</v>
      </c>
    </row>
    <row r="351" spans="1:5">
      <c r="A351" s="5">
        <f t="shared" ref="A351" si="328">A340+1</f>
        <v>2008</v>
      </c>
      <c r="B351" s="5">
        <v>11</v>
      </c>
      <c r="C351" s="6" t="s">
        <v>14</v>
      </c>
      <c r="D351" s="5" t="str">
        <f t="shared" si="303"/>
        <v>11_2008</v>
      </c>
      <c r="E351" s="7">
        <f>VLOOKUP(A351,'BLS Data Series'!$A:$N,MATCH(C351,'BLS Data Series'!$A$10:$N$10,0),FALSE)</f>
        <v>159.30000000000001</v>
      </c>
    </row>
    <row r="352" spans="1:5">
      <c r="A352" s="5">
        <f t="shared" ref="A352" si="329">A340+1</f>
        <v>2008</v>
      </c>
      <c r="B352" s="5">
        <v>12</v>
      </c>
      <c r="C352" s="6" t="s">
        <v>14</v>
      </c>
      <c r="D352" s="5" t="str">
        <f t="shared" si="303"/>
        <v>12_2008</v>
      </c>
      <c r="E352" s="7">
        <f>VLOOKUP(A352,'BLS Data Series'!$A:$N,MATCH(C352,'BLS Data Series'!$A$10:$N$10,0),FALSE)</f>
        <v>159.30000000000001</v>
      </c>
    </row>
    <row r="353" spans="1:5">
      <c r="A353" s="5">
        <f t="shared" ref="A353" si="330">A352+1</f>
        <v>2009</v>
      </c>
      <c r="B353" s="5">
        <v>1</v>
      </c>
      <c r="C353" s="6" t="s">
        <v>14</v>
      </c>
      <c r="D353" s="5" t="str">
        <f t="shared" si="303"/>
        <v>1_2009</v>
      </c>
      <c r="E353" s="7">
        <f>VLOOKUP(A353,'BLS Data Series'!$A:$N,MATCH(C353,'BLS Data Series'!$A$10:$N$10,0),FALSE)</f>
        <v>159.1</v>
      </c>
    </row>
    <row r="354" spans="1:5">
      <c r="A354" s="5">
        <f t="shared" ref="A354" si="331">A352+1</f>
        <v>2009</v>
      </c>
      <c r="B354" s="5">
        <v>2</v>
      </c>
      <c r="C354" s="6" t="s">
        <v>14</v>
      </c>
      <c r="D354" s="5" t="str">
        <f t="shared" si="303"/>
        <v>2_2009</v>
      </c>
      <c r="E354" s="7">
        <f>VLOOKUP(A354,'BLS Data Series'!$A:$N,MATCH(C354,'BLS Data Series'!$A$10:$N$10,0),FALSE)</f>
        <v>159.1</v>
      </c>
    </row>
    <row r="355" spans="1:5">
      <c r="A355" s="5">
        <f t="shared" ref="A355" si="332">A352+1</f>
        <v>2009</v>
      </c>
      <c r="B355" s="5">
        <v>3</v>
      </c>
      <c r="C355" s="6" t="s">
        <v>14</v>
      </c>
      <c r="D355" s="5" t="str">
        <f t="shared" si="303"/>
        <v>3_2009</v>
      </c>
      <c r="E355" s="7">
        <f>VLOOKUP(A355,'BLS Data Series'!$A:$N,MATCH(C355,'BLS Data Series'!$A$10:$N$10,0),FALSE)</f>
        <v>159.1</v>
      </c>
    </row>
    <row r="356" spans="1:5">
      <c r="A356" s="5">
        <f t="shared" ref="A356" si="333">A352+1</f>
        <v>2009</v>
      </c>
      <c r="B356" s="5">
        <v>4</v>
      </c>
      <c r="C356" s="6" t="s">
        <v>14</v>
      </c>
      <c r="D356" s="5" t="str">
        <f t="shared" si="303"/>
        <v>4_2009</v>
      </c>
      <c r="E356" s="7">
        <f>VLOOKUP(A356,'BLS Data Series'!$A:$N,MATCH(C356,'BLS Data Series'!$A$10:$N$10,0),FALSE)</f>
        <v>159.1</v>
      </c>
    </row>
    <row r="357" spans="1:5">
      <c r="A357" s="5">
        <f t="shared" ref="A357" si="334">A352+1</f>
        <v>2009</v>
      </c>
      <c r="B357" s="5">
        <v>5</v>
      </c>
      <c r="C357" s="6" t="s">
        <v>14</v>
      </c>
      <c r="D357" s="5" t="str">
        <f t="shared" si="303"/>
        <v>5_2009</v>
      </c>
      <c r="E357" s="7">
        <f>VLOOKUP(A357,'BLS Data Series'!$A:$N,MATCH(C357,'BLS Data Series'!$A$10:$N$10,0),FALSE)</f>
        <v>159.1</v>
      </c>
    </row>
    <row r="358" spans="1:5">
      <c r="A358" s="5">
        <f t="shared" ref="A358" si="335">A352+1</f>
        <v>2009</v>
      </c>
      <c r="B358" s="5">
        <v>6</v>
      </c>
      <c r="C358" s="6" t="s">
        <v>14</v>
      </c>
      <c r="D358" s="5" t="str">
        <f t="shared" si="303"/>
        <v>6_2009</v>
      </c>
      <c r="E358" s="7">
        <f>VLOOKUP(A358,'BLS Data Series'!$A:$N,MATCH(C358,'BLS Data Series'!$A$10:$N$10,0),FALSE)</f>
        <v>159.1</v>
      </c>
    </row>
    <row r="359" spans="1:5">
      <c r="A359" s="5">
        <f t="shared" ref="A359" si="336">A352+1</f>
        <v>2009</v>
      </c>
      <c r="B359" s="5">
        <v>7</v>
      </c>
      <c r="C359" s="6" t="s">
        <v>14</v>
      </c>
      <c r="D359" s="5" t="str">
        <f t="shared" si="303"/>
        <v>7_2009</v>
      </c>
      <c r="E359" s="7">
        <f>VLOOKUP(A359,'BLS Data Series'!$A:$N,MATCH(C359,'BLS Data Series'!$A$10:$N$10,0),FALSE)</f>
        <v>159.1</v>
      </c>
    </row>
    <row r="360" spans="1:5">
      <c r="A360" s="5">
        <f t="shared" ref="A360" si="337">A352+1</f>
        <v>2009</v>
      </c>
      <c r="B360" s="5">
        <v>8</v>
      </c>
      <c r="C360" s="6" t="s">
        <v>14</v>
      </c>
      <c r="D360" s="5" t="str">
        <f t="shared" si="303"/>
        <v>8_2009</v>
      </c>
      <c r="E360" s="7">
        <f>VLOOKUP(A360,'BLS Data Series'!$A:$N,MATCH(C360,'BLS Data Series'!$A$10:$N$10,0),FALSE)</f>
        <v>159.1</v>
      </c>
    </row>
    <row r="361" spans="1:5">
      <c r="A361" s="5">
        <f t="shared" ref="A361" si="338">A352+1</f>
        <v>2009</v>
      </c>
      <c r="B361" s="5">
        <v>9</v>
      </c>
      <c r="C361" s="6" t="s">
        <v>14</v>
      </c>
      <c r="D361" s="5" t="str">
        <f t="shared" si="303"/>
        <v>9_2009</v>
      </c>
      <c r="E361" s="7">
        <f>VLOOKUP(A361,'BLS Data Series'!$A:$N,MATCH(C361,'BLS Data Series'!$A$10:$N$10,0),FALSE)</f>
        <v>159.1</v>
      </c>
    </row>
    <row r="362" spans="1:5">
      <c r="A362" s="5">
        <f t="shared" ref="A362" si="339">A352+1</f>
        <v>2009</v>
      </c>
      <c r="B362" s="5">
        <v>10</v>
      </c>
      <c r="C362" s="6" t="s">
        <v>14</v>
      </c>
      <c r="D362" s="5" t="str">
        <f t="shared" si="303"/>
        <v>10_2009</v>
      </c>
      <c r="E362" s="7">
        <f>VLOOKUP(A362,'BLS Data Series'!$A:$N,MATCH(C362,'BLS Data Series'!$A$10:$N$10,0),FALSE)</f>
        <v>159.1</v>
      </c>
    </row>
    <row r="363" spans="1:5">
      <c r="A363" s="5">
        <f t="shared" ref="A363" si="340">A352+1</f>
        <v>2009</v>
      </c>
      <c r="B363" s="5">
        <v>11</v>
      </c>
      <c r="C363" s="6" t="s">
        <v>14</v>
      </c>
      <c r="D363" s="5" t="str">
        <f t="shared" si="303"/>
        <v>11_2009</v>
      </c>
      <c r="E363" s="7">
        <f>VLOOKUP(A363,'BLS Data Series'!$A:$N,MATCH(C363,'BLS Data Series'!$A$10:$N$10,0),FALSE)</f>
        <v>159.1</v>
      </c>
    </row>
    <row r="364" spans="1:5">
      <c r="A364" s="5">
        <f t="shared" ref="A364" si="341">A352+1</f>
        <v>2009</v>
      </c>
      <c r="B364" s="5">
        <v>12</v>
      </c>
      <c r="C364" s="6" t="s">
        <v>14</v>
      </c>
      <c r="D364" s="5" t="str">
        <f t="shared" si="303"/>
        <v>12_2009</v>
      </c>
      <c r="E364" s="7">
        <f>VLOOKUP(A364,'BLS Data Series'!$A:$N,MATCH(C364,'BLS Data Series'!$A$10:$N$10,0),FALSE)</f>
        <v>159.1</v>
      </c>
    </row>
    <row r="365" spans="1:5">
      <c r="A365" s="5">
        <f t="shared" ref="A365" si="342">A364+1</f>
        <v>2010</v>
      </c>
      <c r="B365" s="5">
        <v>1</v>
      </c>
      <c r="C365" s="6" t="s">
        <v>14</v>
      </c>
      <c r="D365" s="5" t="str">
        <f t="shared" si="303"/>
        <v>1_2010</v>
      </c>
      <c r="E365" s="7">
        <f>VLOOKUP(A365,'BLS Data Series'!$A:$N,MATCH(C365,'BLS Data Series'!$A$10:$N$10,0),FALSE)</f>
        <v>160.80000000000001</v>
      </c>
    </row>
    <row r="366" spans="1:5">
      <c r="A366" s="5">
        <f t="shared" ref="A366" si="343">A364+1</f>
        <v>2010</v>
      </c>
      <c r="B366" s="5">
        <v>2</v>
      </c>
      <c r="C366" s="6" t="s">
        <v>14</v>
      </c>
      <c r="D366" s="5" t="str">
        <f t="shared" si="303"/>
        <v>2_2010</v>
      </c>
      <c r="E366" s="7">
        <f>VLOOKUP(A366,'BLS Data Series'!$A:$N,MATCH(C366,'BLS Data Series'!$A$10:$N$10,0),FALSE)</f>
        <v>160.80000000000001</v>
      </c>
    </row>
    <row r="367" spans="1:5">
      <c r="A367" s="5">
        <f t="shared" ref="A367" si="344">A364+1</f>
        <v>2010</v>
      </c>
      <c r="B367" s="5">
        <v>3</v>
      </c>
      <c r="C367" s="6" t="s">
        <v>14</v>
      </c>
      <c r="D367" s="5" t="str">
        <f t="shared" si="303"/>
        <v>3_2010</v>
      </c>
      <c r="E367" s="7">
        <f>VLOOKUP(A367,'BLS Data Series'!$A:$N,MATCH(C367,'BLS Data Series'!$A$10:$N$10,0),FALSE)</f>
        <v>160.80000000000001</v>
      </c>
    </row>
    <row r="368" spans="1:5">
      <c r="A368" s="5">
        <f t="shared" ref="A368" si="345">A364+1</f>
        <v>2010</v>
      </c>
      <c r="B368" s="5">
        <v>4</v>
      </c>
      <c r="C368" s="6" t="s">
        <v>14</v>
      </c>
      <c r="D368" s="5" t="str">
        <f t="shared" si="303"/>
        <v>4_2010</v>
      </c>
      <c r="E368" s="7">
        <f>VLOOKUP(A368,'BLS Data Series'!$A:$N,MATCH(C368,'BLS Data Series'!$A$10:$N$10,0),FALSE)</f>
        <v>160.80000000000001</v>
      </c>
    </row>
    <row r="369" spans="1:5">
      <c r="A369" s="5">
        <f t="shared" ref="A369" si="346">A364+1</f>
        <v>2010</v>
      </c>
      <c r="B369" s="5">
        <v>5</v>
      </c>
      <c r="C369" s="6" t="s">
        <v>14</v>
      </c>
      <c r="D369" s="5" t="str">
        <f t="shared" si="303"/>
        <v>5_2010</v>
      </c>
      <c r="E369" s="7">
        <f>VLOOKUP(A369,'BLS Data Series'!$A:$N,MATCH(C369,'BLS Data Series'!$A$10:$N$10,0),FALSE)</f>
        <v>160.80000000000001</v>
      </c>
    </row>
    <row r="370" spans="1:5">
      <c r="A370" s="5">
        <f t="shared" ref="A370" si="347">A364+1</f>
        <v>2010</v>
      </c>
      <c r="B370" s="5">
        <v>6</v>
      </c>
      <c r="C370" s="6" t="s">
        <v>14</v>
      </c>
      <c r="D370" s="5" t="str">
        <f t="shared" si="303"/>
        <v>6_2010</v>
      </c>
      <c r="E370" s="7">
        <f>VLOOKUP(A370,'BLS Data Series'!$A:$N,MATCH(C370,'BLS Data Series'!$A$10:$N$10,0),FALSE)</f>
        <v>160.80000000000001</v>
      </c>
    </row>
    <row r="371" spans="1:5">
      <c r="A371" s="5">
        <f t="shared" ref="A371" si="348">A364+1</f>
        <v>2010</v>
      </c>
      <c r="B371" s="5">
        <v>7</v>
      </c>
      <c r="C371" s="6" t="s">
        <v>14</v>
      </c>
      <c r="D371" s="5" t="str">
        <f t="shared" si="303"/>
        <v>7_2010</v>
      </c>
      <c r="E371" s="7">
        <f>VLOOKUP(A371,'BLS Data Series'!$A:$N,MATCH(C371,'BLS Data Series'!$A$10:$N$10,0),FALSE)</f>
        <v>160.80000000000001</v>
      </c>
    </row>
    <row r="372" spans="1:5">
      <c r="A372" s="5">
        <f t="shared" ref="A372" si="349">A364+1</f>
        <v>2010</v>
      </c>
      <c r="B372" s="5">
        <v>8</v>
      </c>
      <c r="C372" s="6" t="s">
        <v>14</v>
      </c>
      <c r="D372" s="5" t="str">
        <f t="shared" si="303"/>
        <v>8_2010</v>
      </c>
      <c r="E372" s="7">
        <f>VLOOKUP(A372,'BLS Data Series'!$A:$N,MATCH(C372,'BLS Data Series'!$A$10:$N$10,0),FALSE)</f>
        <v>160.80000000000001</v>
      </c>
    </row>
    <row r="373" spans="1:5">
      <c r="A373" s="5">
        <f t="shared" ref="A373" si="350">A364+1</f>
        <v>2010</v>
      </c>
      <c r="B373" s="5">
        <v>9</v>
      </c>
      <c r="C373" s="6" t="s">
        <v>14</v>
      </c>
      <c r="D373" s="5" t="str">
        <f t="shared" si="303"/>
        <v>9_2010</v>
      </c>
      <c r="E373" s="7">
        <f>VLOOKUP(A373,'BLS Data Series'!$A:$N,MATCH(C373,'BLS Data Series'!$A$10:$N$10,0),FALSE)</f>
        <v>160.80000000000001</v>
      </c>
    </row>
    <row r="374" spans="1:5">
      <c r="A374" s="5">
        <f t="shared" ref="A374" si="351">A364+1</f>
        <v>2010</v>
      </c>
      <c r="B374" s="5">
        <v>10</v>
      </c>
      <c r="C374" s="6" t="s">
        <v>14</v>
      </c>
      <c r="D374" s="5" t="str">
        <f t="shared" si="303"/>
        <v>10_2010</v>
      </c>
      <c r="E374" s="7">
        <f>VLOOKUP(A374,'BLS Data Series'!$A:$N,MATCH(C374,'BLS Data Series'!$A$10:$N$10,0),FALSE)</f>
        <v>160.80000000000001</v>
      </c>
    </row>
    <row r="375" spans="1:5">
      <c r="A375" s="5">
        <f t="shared" ref="A375" si="352">A364+1</f>
        <v>2010</v>
      </c>
      <c r="B375" s="5">
        <v>11</v>
      </c>
      <c r="C375" s="6" t="s">
        <v>14</v>
      </c>
      <c r="D375" s="5" t="str">
        <f t="shared" si="303"/>
        <v>11_2010</v>
      </c>
      <c r="E375" s="7">
        <f>VLOOKUP(A375,'BLS Data Series'!$A:$N,MATCH(C375,'BLS Data Series'!$A$10:$N$10,0),FALSE)</f>
        <v>160.80000000000001</v>
      </c>
    </row>
    <row r="376" spans="1:5">
      <c r="A376" s="5">
        <f t="shared" ref="A376" si="353">A364+1</f>
        <v>2010</v>
      </c>
      <c r="B376" s="5">
        <v>12</v>
      </c>
      <c r="C376" s="6" t="s">
        <v>14</v>
      </c>
      <c r="D376" s="5" t="str">
        <f t="shared" si="303"/>
        <v>12_2010</v>
      </c>
      <c r="E376" s="7">
        <f>VLOOKUP(A376,'BLS Data Series'!$A:$N,MATCH(C376,'BLS Data Series'!$A$10:$N$10,0),FALSE)</f>
        <v>160.80000000000001</v>
      </c>
    </row>
    <row r="377" spans="1:5">
      <c r="A377" s="5">
        <f t="shared" ref="A377" si="354">A376+1</f>
        <v>2011</v>
      </c>
      <c r="B377" s="5">
        <v>1</v>
      </c>
      <c r="C377" s="6" t="s">
        <v>14</v>
      </c>
      <c r="D377" s="5" t="str">
        <f t="shared" si="303"/>
        <v>1_2011</v>
      </c>
      <c r="E377" s="7">
        <f>VLOOKUP(A377,'BLS Data Series'!$A:$N,MATCH(C377,'BLS Data Series'!$A$10:$N$10,0),FALSE)</f>
        <v>169.6</v>
      </c>
    </row>
    <row r="378" spans="1:5">
      <c r="A378" s="5">
        <f t="shared" ref="A378" si="355">A376+1</f>
        <v>2011</v>
      </c>
      <c r="B378" s="5">
        <v>2</v>
      </c>
      <c r="C378" s="6" t="s">
        <v>14</v>
      </c>
      <c r="D378" s="5" t="str">
        <f t="shared" si="303"/>
        <v>2_2011</v>
      </c>
      <c r="E378" s="7">
        <f>VLOOKUP(A378,'BLS Data Series'!$A:$N,MATCH(C378,'BLS Data Series'!$A$10:$N$10,0),FALSE)</f>
        <v>169.6</v>
      </c>
    </row>
    <row r="379" spans="1:5">
      <c r="A379" s="5">
        <f t="shared" ref="A379" si="356">A376+1</f>
        <v>2011</v>
      </c>
      <c r="B379" s="5">
        <v>3</v>
      </c>
      <c r="C379" s="6" t="s">
        <v>14</v>
      </c>
      <c r="D379" s="5" t="str">
        <f t="shared" si="303"/>
        <v>3_2011</v>
      </c>
      <c r="E379" s="7">
        <f>VLOOKUP(A379,'BLS Data Series'!$A:$N,MATCH(C379,'BLS Data Series'!$A$10:$N$10,0),FALSE)</f>
        <v>169.6</v>
      </c>
    </row>
    <row r="380" spans="1:5">
      <c r="A380" s="5">
        <f t="shared" ref="A380" si="357">A376+1</f>
        <v>2011</v>
      </c>
      <c r="B380" s="5">
        <v>4</v>
      </c>
      <c r="C380" s="6" t="s">
        <v>14</v>
      </c>
      <c r="D380" s="5" t="str">
        <f t="shared" si="303"/>
        <v>4_2011</v>
      </c>
      <c r="E380" s="7">
        <f>VLOOKUP(A380,'BLS Data Series'!$A:$N,MATCH(C380,'BLS Data Series'!$A$10:$N$10,0),FALSE)</f>
        <v>169.6</v>
      </c>
    </row>
    <row r="381" spans="1:5">
      <c r="A381" s="5">
        <f t="shared" ref="A381" si="358">A376+1</f>
        <v>2011</v>
      </c>
      <c r="B381" s="5">
        <v>5</v>
      </c>
      <c r="C381" s="6" t="s">
        <v>14</v>
      </c>
      <c r="D381" s="5" t="str">
        <f t="shared" si="303"/>
        <v>5_2011</v>
      </c>
      <c r="E381" s="7">
        <f>VLOOKUP(A381,'BLS Data Series'!$A:$N,MATCH(C381,'BLS Data Series'!$A$10:$N$10,0),FALSE)</f>
        <v>169.6</v>
      </c>
    </row>
    <row r="382" spans="1:5">
      <c r="A382" s="5">
        <f t="shared" ref="A382" si="359">A376+1</f>
        <v>2011</v>
      </c>
      <c r="B382" s="5">
        <v>6</v>
      </c>
      <c r="C382" s="6" t="s">
        <v>14</v>
      </c>
      <c r="D382" s="5" t="str">
        <f t="shared" si="303"/>
        <v>6_2011</v>
      </c>
      <c r="E382" s="7">
        <f>VLOOKUP(A382,'BLS Data Series'!$A:$N,MATCH(C382,'BLS Data Series'!$A$10:$N$10,0),FALSE)</f>
        <v>169.6</v>
      </c>
    </row>
    <row r="383" spans="1:5">
      <c r="A383" s="5">
        <f t="shared" ref="A383" si="360">A376+1</f>
        <v>2011</v>
      </c>
      <c r="B383" s="5">
        <v>7</v>
      </c>
      <c r="C383" s="6" t="s">
        <v>14</v>
      </c>
      <c r="D383" s="5" t="str">
        <f t="shared" si="303"/>
        <v>7_2011</v>
      </c>
      <c r="E383" s="7">
        <f>VLOOKUP(A383,'BLS Data Series'!$A:$N,MATCH(C383,'BLS Data Series'!$A$10:$N$10,0),FALSE)</f>
        <v>169.6</v>
      </c>
    </row>
    <row r="384" spans="1:5">
      <c r="A384" s="5">
        <f t="shared" ref="A384" si="361">A376+1</f>
        <v>2011</v>
      </c>
      <c r="B384" s="5">
        <v>8</v>
      </c>
      <c r="C384" s="6" t="s">
        <v>14</v>
      </c>
      <c r="D384" s="5" t="str">
        <f t="shared" si="303"/>
        <v>8_2011</v>
      </c>
      <c r="E384" s="7">
        <f>VLOOKUP(A384,'BLS Data Series'!$A:$N,MATCH(C384,'BLS Data Series'!$A$10:$N$10,0),FALSE)</f>
        <v>169.6</v>
      </c>
    </row>
    <row r="385" spans="1:5">
      <c r="A385" s="5">
        <f t="shared" ref="A385" si="362">A376+1</f>
        <v>2011</v>
      </c>
      <c r="B385" s="5">
        <v>9</v>
      </c>
      <c r="C385" s="6" t="s">
        <v>14</v>
      </c>
      <c r="D385" s="5" t="str">
        <f t="shared" si="303"/>
        <v>9_2011</v>
      </c>
      <c r="E385" s="7">
        <f>VLOOKUP(A385,'BLS Data Series'!$A:$N,MATCH(C385,'BLS Data Series'!$A$10:$N$10,0),FALSE)</f>
        <v>169.6</v>
      </c>
    </row>
    <row r="386" spans="1:5">
      <c r="A386" s="5">
        <f t="shared" ref="A386" si="363">A376+1</f>
        <v>2011</v>
      </c>
      <c r="B386" s="5">
        <v>10</v>
      </c>
      <c r="C386" s="6" t="s">
        <v>14</v>
      </c>
      <c r="D386" s="5" t="str">
        <f t="shared" si="303"/>
        <v>10_2011</v>
      </c>
      <c r="E386" s="7">
        <f>VLOOKUP(A386,'BLS Data Series'!$A:$N,MATCH(C386,'BLS Data Series'!$A$10:$N$10,0),FALSE)</f>
        <v>169.6</v>
      </c>
    </row>
    <row r="387" spans="1:5">
      <c r="A387" s="5">
        <f t="shared" ref="A387" si="364">A376+1</f>
        <v>2011</v>
      </c>
      <c r="B387" s="5">
        <v>11</v>
      </c>
      <c r="C387" s="6" t="s">
        <v>14</v>
      </c>
      <c r="D387" s="5" t="str">
        <f t="shared" si="303"/>
        <v>11_2011</v>
      </c>
      <c r="E387" s="7">
        <f>VLOOKUP(A387,'BLS Data Series'!$A:$N,MATCH(C387,'BLS Data Series'!$A$10:$N$10,0),FALSE)</f>
        <v>169.6</v>
      </c>
    </row>
    <row r="388" spans="1:5">
      <c r="A388" s="5">
        <f t="shared" ref="A388" si="365">A376+1</f>
        <v>2011</v>
      </c>
      <c r="B388" s="5">
        <v>12</v>
      </c>
      <c r="C388" s="6" t="s">
        <v>14</v>
      </c>
      <c r="D388" s="5" t="str">
        <f t="shared" si="303"/>
        <v>12_2011</v>
      </c>
      <c r="E388" s="7">
        <f>VLOOKUP(A388,'BLS Data Series'!$A:$N,MATCH(C388,'BLS Data Series'!$A$10:$N$10,0),FALSE)</f>
        <v>169.6</v>
      </c>
    </row>
    <row r="389" spans="1:5">
      <c r="A389" s="5">
        <f t="shared" ref="A389" si="366">A388+1</f>
        <v>2012</v>
      </c>
      <c r="B389" s="5">
        <v>1</v>
      </c>
      <c r="C389" s="6" t="s">
        <v>14</v>
      </c>
      <c r="D389" s="5" t="str">
        <f t="shared" si="303"/>
        <v>1_2012</v>
      </c>
      <c r="E389" s="7">
        <f>VLOOKUP(A389,'BLS Data Series'!$A:$N,MATCH(C389,'BLS Data Series'!$A$10:$N$10,0),FALSE)</f>
        <v>175.1</v>
      </c>
    </row>
    <row r="390" spans="1:5">
      <c r="A390" s="5">
        <f t="shared" ref="A390" si="367">A388+1</f>
        <v>2012</v>
      </c>
      <c r="B390" s="5">
        <v>2</v>
      </c>
      <c r="C390" s="6" t="s">
        <v>14</v>
      </c>
      <c r="D390" s="5" t="str">
        <f t="shared" ref="D390:D424" si="368">B390&amp;"_"&amp;A390</f>
        <v>2_2012</v>
      </c>
      <c r="E390" s="7">
        <f>VLOOKUP(A390,'BLS Data Series'!$A:$N,MATCH(C390,'BLS Data Series'!$A$10:$N$10,0),FALSE)</f>
        <v>175.1</v>
      </c>
    </row>
    <row r="391" spans="1:5">
      <c r="A391" s="5">
        <f t="shared" ref="A391" si="369">A388+1</f>
        <v>2012</v>
      </c>
      <c r="B391" s="5">
        <v>3</v>
      </c>
      <c r="C391" s="6" t="s">
        <v>14</v>
      </c>
      <c r="D391" s="5" t="str">
        <f t="shared" si="368"/>
        <v>3_2012</v>
      </c>
      <c r="E391" s="7">
        <f>VLOOKUP(A391,'BLS Data Series'!$A:$N,MATCH(C391,'BLS Data Series'!$A$10:$N$10,0),FALSE)</f>
        <v>175.1</v>
      </c>
    </row>
    <row r="392" spans="1:5">
      <c r="A392" s="5">
        <f t="shared" ref="A392" si="370">A388+1</f>
        <v>2012</v>
      </c>
      <c r="B392" s="5">
        <v>4</v>
      </c>
      <c r="C392" s="6" t="s">
        <v>14</v>
      </c>
      <c r="D392" s="5" t="str">
        <f t="shared" si="368"/>
        <v>4_2012</v>
      </c>
      <c r="E392" s="7">
        <f>VLOOKUP(A392,'BLS Data Series'!$A:$N,MATCH(C392,'BLS Data Series'!$A$10:$N$10,0),FALSE)</f>
        <v>175.1</v>
      </c>
    </row>
    <row r="393" spans="1:5">
      <c r="A393" s="5">
        <f t="shared" ref="A393" si="371">A388+1</f>
        <v>2012</v>
      </c>
      <c r="B393" s="5">
        <v>5</v>
      </c>
      <c r="C393" s="6" t="s">
        <v>14</v>
      </c>
      <c r="D393" s="5" t="str">
        <f t="shared" si="368"/>
        <v>5_2012</v>
      </c>
      <c r="E393" s="7">
        <f>VLOOKUP(A393,'BLS Data Series'!$A:$N,MATCH(C393,'BLS Data Series'!$A$10:$N$10,0),FALSE)</f>
        <v>175.1</v>
      </c>
    </row>
    <row r="394" spans="1:5">
      <c r="A394" s="5">
        <f t="shared" ref="A394" si="372">A388+1</f>
        <v>2012</v>
      </c>
      <c r="B394" s="5">
        <v>6</v>
      </c>
      <c r="C394" s="6" t="s">
        <v>14</v>
      </c>
      <c r="D394" s="5" t="str">
        <f t="shared" si="368"/>
        <v>6_2012</v>
      </c>
      <c r="E394" s="7">
        <f>VLOOKUP(A394,'BLS Data Series'!$A:$N,MATCH(C394,'BLS Data Series'!$A$10:$N$10,0),FALSE)</f>
        <v>175.1</v>
      </c>
    </row>
    <row r="395" spans="1:5">
      <c r="A395" s="5">
        <f t="shared" ref="A395" si="373">A388+1</f>
        <v>2012</v>
      </c>
      <c r="B395" s="5">
        <v>7</v>
      </c>
      <c r="C395" s="6" t="s">
        <v>14</v>
      </c>
      <c r="D395" s="5" t="str">
        <f t="shared" si="368"/>
        <v>7_2012</v>
      </c>
      <c r="E395" s="7">
        <f>VLOOKUP(A395,'BLS Data Series'!$A:$N,MATCH(C395,'BLS Data Series'!$A$10:$N$10,0),FALSE)</f>
        <v>175.1</v>
      </c>
    </row>
    <row r="396" spans="1:5">
      <c r="A396" s="5">
        <f t="shared" ref="A396" si="374">A388+1</f>
        <v>2012</v>
      </c>
      <c r="B396" s="5">
        <v>8</v>
      </c>
      <c r="C396" s="6" t="s">
        <v>14</v>
      </c>
      <c r="D396" s="5" t="str">
        <f t="shared" si="368"/>
        <v>8_2012</v>
      </c>
      <c r="E396" s="7">
        <f>VLOOKUP(A396,'BLS Data Series'!$A:$N,MATCH(C396,'BLS Data Series'!$A$10:$N$10,0),FALSE)</f>
        <v>175.1</v>
      </c>
    </row>
    <row r="397" spans="1:5">
      <c r="A397" s="5">
        <f t="shared" ref="A397" si="375">A388+1</f>
        <v>2012</v>
      </c>
      <c r="B397" s="5">
        <v>9</v>
      </c>
      <c r="C397" s="6" t="s">
        <v>14</v>
      </c>
      <c r="D397" s="5" t="str">
        <f t="shared" si="368"/>
        <v>9_2012</v>
      </c>
      <c r="E397" s="7">
        <f>VLOOKUP(A397,'BLS Data Series'!$A:$N,MATCH(C397,'BLS Data Series'!$A$10:$N$10,0),FALSE)</f>
        <v>175.1</v>
      </c>
    </row>
    <row r="398" spans="1:5">
      <c r="A398" s="5">
        <f t="shared" ref="A398" si="376">A388+1</f>
        <v>2012</v>
      </c>
      <c r="B398" s="5">
        <v>10</v>
      </c>
      <c r="C398" s="6" t="s">
        <v>14</v>
      </c>
      <c r="D398" s="5" t="str">
        <f t="shared" si="368"/>
        <v>10_2012</v>
      </c>
      <c r="E398" s="7">
        <f>VLOOKUP(A398,'BLS Data Series'!$A:$N,MATCH(C398,'BLS Data Series'!$A$10:$N$10,0),FALSE)</f>
        <v>175.1</v>
      </c>
    </row>
    <row r="399" spans="1:5">
      <c r="A399" s="5">
        <f t="shared" ref="A399" si="377">A388+1</f>
        <v>2012</v>
      </c>
      <c r="B399" s="5">
        <v>11</v>
      </c>
      <c r="C399" s="6" t="s">
        <v>14</v>
      </c>
      <c r="D399" s="5" t="str">
        <f t="shared" si="368"/>
        <v>11_2012</v>
      </c>
      <c r="E399" s="7">
        <f>VLOOKUP(A399,'BLS Data Series'!$A:$N,MATCH(C399,'BLS Data Series'!$A$10:$N$10,0),FALSE)</f>
        <v>175.1</v>
      </c>
    </row>
    <row r="400" spans="1:5">
      <c r="A400" s="5">
        <f t="shared" ref="A400" si="378">A388+1</f>
        <v>2012</v>
      </c>
      <c r="B400" s="5">
        <v>12</v>
      </c>
      <c r="C400" s="6" t="s">
        <v>14</v>
      </c>
      <c r="D400" s="5" t="str">
        <f t="shared" si="368"/>
        <v>12_2012</v>
      </c>
      <c r="E400" s="7">
        <f>VLOOKUP(A400,'BLS Data Series'!$A:$N,MATCH(C400,'BLS Data Series'!$A$10:$N$10,0),FALSE)</f>
        <v>175.1</v>
      </c>
    </row>
    <row r="401" spans="1:5">
      <c r="A401" s="5">
        <f>A400+1</f>
        <v>2013</v>
      </c>
      <c r="B401" s="5">
        <v>1</v>
      </c>
      <c r="C401" s="6" t="s">
        <v>14</v>
      </c>
      <c r="D401" s="5" t="str">
        <f t="shared" si="368"/>
        <v>1_2013</v>
      </c>
      <c r="E401" s="7">
        <f>VLOOKUP(A401,'BLS Data Series'!$A:$N,MATCH(C401,'BLS Data Series'!$A$10:$N$10,0),FALSE)</f>
        <v>170.42727272727274</v>
      </c>
    </row>
    <row r="402" spans="1:5">
      <c r="A402" s="5">
        <f>A400+1</f>
        <v>2013</v>
      </c>
      <c r="B402" s="5">
        <v>2</v>
      </c>
      <c r="C402" s="6" t="s">
        <v>14</v>
      </c>
      <c r="D402" s="5" t="str">
        <f t="shared" si="368"/>
        <v>2_2013</v>
      </c>
      <c r="E402" s="7">
        <f>VLOOKUP(A402,'BLS Data Series'!$A:$N,MATCH(C402,'BLS Data Series'!$A$10:$N$10,0),FALSE)</f>
        <v>170.42727272727274</v>
      </c>
    </row>
    <row r="403" spans="1:5">
      <c r="A403" s="5">
        <f>A400+1</f>
        <v>2013</v>
      </c>
      <c r="B403" s="5">
        <v>3</v>
      </c>
      <c r="C403" s="6" t="s">
        <v>14</v>
      </c>
      <c r="D403" s="5" t="str">
        <f t="shared" si="368"/>
        <v>3_2013</v>
      </c>
      <c r="E403" s="7">
        <f>VLOOKUP(A403,'BLS Data Series'!$A:$N,MATCH(C403,'BLS Data Series'!$A$10:$N$10,0),FALSE)</f>
        <v>170.42727272727274</v>
      </c>
    </row>
    <row r="404" spans="1:5">
      <c r="A404" s="5">
        <f>A400+1</f>
        <v>2013</v>
      </c>
      <c r="B404" s="5">
        <v>4</v>
      </c>
      <c r="C404" s="6" t="s">
        <v>14</v>
      </c>
      <c r="D404" s="5" t="str">
        <f t="shared" si="368"/>
        <v>4_2013</v>
      </c>
      <c r="E404" s="7">
        <f>VLOOKUP(A404,'BLS Data Series'!$A:$N,MATCH(C404,'BLS Data Series'!$A$10:$N$10,0),FALSE)</f>
        <v>170.42727272727274</v>
      </c>
    </row>
    <row r="405" spans="1:5">
      <c r="A405" s="5">
        <f>A400+1</f>
        <v>2013</v>
      </c>
      <c r="B405" s="5">
        <v>5</v>
      </c>
      <c r="C405" s="6" t="s">
        <v>14</v>
      </c>
      <c r="D405" s="5" t="str">
        <f t="shared" si="368"/>
        <v>5_2013</v>
      </c>
      <c r="E405" s="7">
        <f>VLOOKUP(A405,'BLS Data Series'!$A:$N,MATCH(C405,'BLS Data Series'!$A$10:$N$10,0),FALSE)</f>
        <v>170.42727272727274</v>
      </c>
    </row>
    <row r="406" spans="1:5">
      <c r="A406" s="5">
        <f>A400+1</f>
        <v>2013</v>
      </c>
      <c r="B406" s="5">
        <v>6</v>
      </c>
      <c r="C406" s="6" t="s">
        <v>14</v>
      </c>
      <c r="D406" s="5" t="str">
        <f t="shared" si="368"/>
        <v>6_2013</v>
      </c>
      <c r="E406" s="7">
        <f>VLOOKUP(A406,'BLS Data Series'!$A:$N,MATCH(C406,'BLS Data Series'!$A$10:$N$10,0),FALSE)</f>
        <v>170.42727272727274</v>
      </c>
    </row>
    <row r="407" spans="1:5">
      <c r="A407" s="5">
        <f>A400+1</f>
        <v>2013</v>
      </c>
      <c r="B407" s="5">
        <v>7</v>
      </c>
      <c r="C407" s="6" t="s">
        <v>14</v>
      </c>
      <c r="D407" s="5" t="str">
        <f t="shared" si="368"/>
        <v>7_2013</v>
      </c>
      <c r="E407" s="7">
        <f>VLOOKUP(A407,'BLS Data Series'!$A:$N,MATCH(C407,'BLS Data Series'!$A$10:$N$10,0),FALSE)</f>
        <v>170.42727272727274</v>
      </c>
    </row>
    <row r="408" spans="1:5">
      <c r="A408" s="5">
        <f>A400+1</f>
        <v>2013</v>
      </c>
      <c r="B408" s="5">
        <v>8</v>
      </c>
      <c r="C408" s="6" t="s">
        <v>14</v>
      </c>
      <c r="D408" s="5" t="str">
        <f t="shared" si="368"/>
        <v>8_2013</v>
      </c>
      <c r="E408" s="7">
        <f>VLOOKUP(A408,'BLS Data Series'!$A:$N,MATCH(C408,'BLS Data Series'!$A$10:$N$10,0),FALSE)</f>
        <v>170.42727272727274</v>
      </c>
    </row>
    <row r="409" spans="1:5">
      <c r="A409" s="5">
        <f>A400+1</f>
        <v>2013</v>
      </c>
      <c r="B409" s="5">
        <v>9</v>
      </c>
      <c r="C409" s="6" t="s">
        <v>14</v>
      </c>
      <c r="D409" s="5" t="str">
        <f t="shared" si="368"/>
        <v>9_2013</v>
      </c>
      <c r="E409" s="7">
        <f>VLOOKUP(A409,'BLS Data Series'!$A:$N,MATCH(C409,'BLS Data Series'!$A$10:$N$10,0),FALSE)</f>
        <v>170.42727272727274</v>
      </c>
    </row>
    <row r="410" spans="1:5">
      <c r="A410" s="5">
        <f>A400+1</f>
        <v>2013</v>
      </c>
      <c r="B410" s="5">
        <v>10</v>
      </c>
      <c r="C410" s="6" t="s">
        <v>14</v>
      </c>
      <c r="D410" s="5" t="str">
        <f t="shared" si="368"/>
        <v>10_2013</v>
      </c>
      <c r="E410" s="7">
        <f>VLOOKUP(A410,'BLS Data Series'!$A:$N,MATCH(C410,'BLS Data Series'!$A$10:$N$10,0),FALSE)</f>
        <v>170.42727272727274</v>
      </c>
    </row>
    <row r="411" spans="1:5">
      <c r="A411" s="5">
        <f>A400+1</f>
        <v>2013</v>
      </c>
      <c r="B411" s="5">
        <v>11</v>
      </c>
      <c r="C411" s="6" t="s">
        <v>14</v>
      </c>
      <c r="D411" s="5" t="str">
        <f t="shared" si="368"/>
        <v>11_2013</v>
      </c>
      <c r="E411" s="7">
        <f>VLOOKUP(A411,'BLS Data Series'!$A:$N,MATCH(C411,'BLS Data Series'!$A$10:$N$10,0),FALSE)</f>
        <v>170.42727272727274</v>
      </c>
    </row>
    <row r="412" spans="1:5">
      <c r="A412" s="5">
        <f>A400+1</f>
        <v>2013</v>
      </c>
      <c r="B412" s="5">
        <v>12</v>
      </c>
      <c r="C412" s="6" t="s">
        <v>14</v>
      </c>
      <c r="D412" s="5" t="str">
        <f t="shared" si="368"/>
        <v>12_2013</v>
      </c>
      <c r="E412" s="7">
        <f>VLOOKUP(A412,'BLS Data Series'!$A:$N,MATCH(C412,'BLS Data Series'!$A$10:$N$10,0),FALSE)</f>
        <v>170.42727272727274</v>
      </c>
    </row>
    <row r="413" spans="1:5">
      <c r="A413" s="5">
        <f>A412+1</f>
        <v>2014</v>
      </c>
      <c r="B413" s="5">
        <v>1</v>
      </c>
      <c r="C413" s="6" t="s">
        <v>14</v>
      </c>
      <c r="D413" s="5" t="str">
        <f t="shared" si="368"/>
        <v>1_2014</v>
      </c>
      <c r="E413" s="7" t="e">
        <f>VLOOKUP(A413,'BLS Data Series'!$A:$N,MATCH(C413,'BLS Data Series'!$A$10:$N$10,0),FALSE)</f>
        <v>#N/A</v>
      </c>
    </row>
    <row r="414" spans="1:5">
      <c r="A414" s="5">
        <f>A412+1</f>
        <v>2014</v>
      </c>
      <c r="B414" s="5">
        <v>2</v>
      </c>
      <c r="C414" s="6" t="s">
        <v>14</v>
      </c>
      <c r="D414" s="5" t="str">
        <f t="shared" si="368"/>
        <v>2_2014</v>
      </c>
      <c r="E414" s="7" t="e">
        <f>VLOOKUP(A414,'BLS Data Series'!$A:$N,MATCH(C414,'BLS Data Series'!$A$10:$N$10,0),FALSE)</f>
        <v>#N/A</v>
      </c>
    </row>
    <row r="415" spans="1:5">
      <c r="A415" s="5">
        <f>A412+1</f>
        <v>2014</v>
      </c>
      <c r="B415" s="5">
        <v>3</v>
      </c>
      <c r="C415" s="6" t="s">
        <v>14</v>
      </c>
      <c r="D415" s="5" t="str">
        <f t="shared" si="368"/>
        <v>3_2014</v>
      </c>
      <c r="E415" s="7" t="e">
        <f>VLOOKUP(A415,'BLS Data Series'!$A:$N,MATCH(C415,'BLS Data Series'!$A$10:$N$10,0),FALSE)</f>
        <v>#N/A</v>
      </c>
    </row>
    <row r="416" spans="1:5">
      <c r="A416" s="5">
        <f>A412+1</f>
        <v>2014</v>
      </c>
      <c r="B416" s="5">
        <v>4</v>
      </c>
      <c r="C416" s="6" t="s">
        <v>14</v>
      </c>
      <c r="D416" s="5" t="str">
        <f t="shared" si="368"/>
        <v>4_2014</v>
      </c>
      <c r="E416" s="7" t="e">
        <f>VLOOKUP(A416,'BLS Data Series'!$A:$N,MATCH(C416,'BLS Data Series'!$A$10:$N$10,0),FALSE)</f>
        <v>#N/A</v>
      </c>
    </row>
    <row r="417" spans="1:5">
      <c r="A417" s="5">
        <f>A412+1</f>
        <v>2014</v>
      </c>
      <c r="B417" s="5">
        <v>5</v>
      </c>
      <c r="C417" s="6" t="s">
        <v>14</v>
      </c>
      <c r="D417" s="5" t="str">
        <f t="shared" si="368"/>
        <v>5_2014</v>
      </c>
      <c r="E417" s="7" t="e">
        <f>VLOOKUP(A417,'BLS Data Series'!$A:$N,MATCH(C417,'BLS Data Series'!$A$10:$N$10,0),FALSE)</f>
        <v>#N/A</v>
      </c>
    </row>
    <row r="418" spans="1:5">
      <c r="A418" s="5">
        <f>A412+1</f>
        <v>2014</v>
      </c>
      <c r="B418" s="5">
        <v>6</v>
      </c>
      <c r="C418" s="6" t="s">
        <v>14</v>
      </c>
      <c r="D418" s="5" t="str">
        <f t="shared" si="368"/>
        <v>6_2014</v>
      </c>
      <c r="E418" s="7" t="e">
        <f>VLOOKUP(A418,'BLS Data Series'!$A:$N,MATCH(C418,'BLS Data Series'!$A$10:$N$10,0),FALSE)</f>
        <v>#N/A</v>
      </c>
    </row>
    <row r="419" spans="1:5">
      <c r="A419" s="5">
        <f>A412+1</f>
        <v>2014</v>
      </c>
      <c r="B419" s="5">
        <v>7</v>
      </c>
      <c r="C419" s="6" t="s">
        <v>14</v>
      </c>
      <c r="D419" s="5" t="str">
        <f t="shared" si="368"/>
        <v>7_2014</v>
      </c>
      <c r="E419" s="7" t="e">
        <f>VLOOKUP(A419,'BLS Data Series'!$A:$N,MATCH(C419,'BLS Data Series'!$A$10:$N$10,0),FALSE)</f>
        <v>#N/A</v>
      </c>
    </row>
    <row r="420" spans="1:5">
      <c r="A420" s="5">
        <f>A412+1</f>
        <v>2014</v>
      </c>
      <c r="B420" s="5">
        <v>8</v>
      </c>
      <c r="C420" s="6" t="s">
        <v>14</v>
      </c>
      <c r="D420" s="5" t="str">
        <f t="shared" si="368"/>
        <v>8_2014</v>
      </c>
      <c r="E420" s="7" t="e">
        <f>VLOOKUP(A420,'BLS Data Series'!$A:$N,MATCH(C420,'BLS Data Series'!$A$10:$N$10,0),FALSE)</f>
        <v>#N/A</v>
      </c>
    </row>
    <row r="421" spans="1:5">
      <c r="A421" s="5">
        <f>A412+1</f>
        <v>2014</v>
      </c>
      <c r="B421" s="5">
        <v>9</v>
      </c>
      <c r="C421" s="6" t="s">
        <v>14</v>
      </c>
      <c r="D421" s="5" t="str">
        <f t="shared" si="368"/>
        <v>9_2014</v>
      </c>
      <c r="E421" s="7" t="e">
        <f>VLOOKUP(A421,'BLS Data Series'!$A:$N,MATCH(C421,'BLS Data Series'!$A$10:$N$10,0),FALSE)</f>
        <v>#N/A</v>
      </c>
    </row>
    <row r="422" spans="1:5">
      <c r="A422" s="5">
        <f>A412+1</f>
        <v>2014</v>
      </c>
      <c r="B422" s="5">
        <v>10</v>
      </c>
      <c r="C422" s="6" t="s">
        <v>14</v>
      </c>
      <c r="D422" s="5" t="str">
        <f t="shared" si="368"/>
        <v>10_2014</v>
      </c>
      <c r="E422" s="7" t="e">
        <f>VLOOKUP(A422,'BLS Data Series'!$A:$N,MATCH(C422,'BLS Data Series'!$A$10:$N$10,0),FALSE)</f>
        <v>#N/A</v>
      </c>
    </row>
    <row r="423" spans="1:5">
      <c r="A423" s="5">
        <f>A412+1</f>
        <v>2014</v>
      </c>
      <c r="B423" s="5">
        <v>11</v>
      </c>
      <c r="C423" s="6" t="s">
        <v>14</v>
      </c>
      <c r="D423" s="5" t="str">
        <f t="shared" si="368"/>
        <v>11_2014</v>
      </c>
      <c r="E423" s="7" t="e">
        <f>VLOOKUP(A423,'BLS Data Series'!$A:$N,MATCH(C423,'BLS Data Series'!$A$10:$N$10,0),FALSE)</f>
        <v>#N/A</v>
      </c>
    </row>
    <row r="424" spans="1:5">
      <c r="A424" s="5">
        <f>A412+1</f>
        <v>2014</v>
      </c>
      <c r="B424" s="5">
        <v>12</v>
      </c>
      <c r="C424" s="6" t="s">
        <v>14</v>
      </c>
      <c r="D424" s="5" t="str">
        <f t="shared" si="368"/>
        <v>12_2014</v>
      </c>
      <c r="E424" s="7" t="e">
        <f>VLOOKUP(A424,'BLS Data Series'!$A:$N,MATCH(C424,'BLS Data Series'!$A$10:$N$10,0),FALSE)</f>
        <v>#N/A</v>
      </c>
    </row>
  </sheetData>
  <sheetProtection password="CCC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BLS Data Series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Alvarez Guerrero</dc:creator>
  <cp:lastModifiedBy>DELL</cp:lastModifiedBy>
  <dcterms:created xsi:type="dcterms:W3CDTF">2014-01-14T15:00:12Z</dcterms:created>
  <dcterms:modified xsi:type="dcterms:W3CDTF">2014-05-12T16:19:41Z</dcterms:modified>
</cp:coreProperties>
</file>